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736" windowHeight="10032"/>
  </bookViews>
  <sheets>
    <sheet name="Overview" sheetId="12" r:id="rId1"/>
    <sheet name="Step 1" sheetId="1" r:id="rId2"/>
    <sheet name="Step 2" sheetId="4" r:id="rId3"/>
    <sheet name="Step 3" sheetId="5" r:id="rId4"/>
    <sheet name="Step 4" sheetId="6" r:id="rId5"/>
    <sheet name="Step 5" sheetId="7" r:id="rId6"/>
    <sheet name="Summary" sheetId="8" r:id="rId7"/>
    <sheet name="Graphs" sheetId="11" r:id="rId8"/>
  </sheets>
  <calcPr calcId="145621"/>
</workbook>
</file>

<file path=xl/calcChain.xml><?xml version="1.0" encoding="utf-8"?>
<calcChain xmlns="http://schemas.openxmlformats.org/spreadsheetml/2006/main">
  <c r="I65" i="11" l="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I68" i="11" s="1"/>
  <c r="H60" i="11"/>
  <c r="H68" i="11" s="1"/>
  <c r="G60" i="11"/>
  <c r="G68" i="11" s="1"/>
  <c r="F60" i="11"/>
  <c r="F68" i="11" s="1"/>
  <c r="E60" i="11"/>
  <c r="E68" i="11" s="1"/>
  <c r="D60" i="11"/>
  <c r="D68" i="11" s="1"/>
  <c r="C60" i="11"/>
  <c r="C68" i="11" s="1"/>
  <c r="B60" i="11"/>
  <c r="B68" i="11" s="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I52" i="11" s="1"/>
  <c r="H44" i="11"/>
  <c r="H52" i="11" s="1"/>
  <c r="G44" i="11"/>
  <c r="G52" i="11" s="1"/>
  <c r="F44" i="11"/>
  <c r="F52" i="11" s="1"/>
  <c r="E44" i="11"/>
  <c r="E52" i="11" s="1"/>
  <c r="D44" i="11"/>
  <c r="D52" i="11" s="1"/>
  <c r="C44" i="11"/>
  <c r="C52" i="11" s="1"/>
  <c r="B44" i="11"/>
  <c r="B52" i="11" s="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</calcChain>
</file>

<file path=xl/sharedStrings.xml><?xml version="1.0" encoding="utf-8"?>
<sst xmlns="http://schemas.openxmlformats.org/spreadsheetml/2006/main" count="308" uniqueCount="73">
  <si>
    <t>Step 1</t>
  </si>
  <si>
    <t>Save document with a new name eg NSS Comments by category in order to keep master copy in tact</t>
  </si>
  <si>
    <t>Look for comments about Library Services by searching relevant keywords: e.g. books, resources, noise opening hours etc.</t>
  </si>
  <si>
    <t>Press CTRL + F to find relevant keywords in the spreadsheet</t>
  </si>
  <si>
    <t>Highlight each cell with relevant colour - see colours below - save as you go along!</t>
  </si>
  <si>
    <t>If comment covers more than one category, highlight in yellow</t>
  </si>
  <si>
    <t xml:space="preserve">Resources esp books </t>
  </si>
  <si>
    <t xml:space="preserve">Staff </t>
  </si>
  <si>
    <t xml:space="preserve">Online resources </t>
  </si>
  <si>
    <t>New HR library</t>
  </si>
  <si>
    <t>Opening hours</t>
  </si>
  <si>
    <t xml:space="preserve">Fines </t>
  </si>
  <si>
    <t>ISS issues</t>
  </si>
  <si>
    <t xml:space="preserve">Environment </t>
  </si>
  <si>
    <t>Resources (esp books)</t>
  </si>
  <si>
    <t xml:space="preserve">Staff/Staffing </t>
  </si>
  <si>
    <t>KEY</t>
  </si>
  <si>
    <t>Looking back on the experience, are there any particularly positive or negative aspects you would like to highlight?</t>
  </si>
  <si>
    <t>Positive</t>
  </si>
  <si>
    <t>Negative</t>
  </si>
  <si>
    <t>What one thing could the University do to improve the experience for future students?</t>
  </si>
  <si>
    <t xml:space="preserve">Name of Faculty </t>
  </si>
  <si>
    <t>Enter Number of comments</t>
  </si>
  <si>
    <t>Enter name of Faculty/School</t>
  </si>
  <si>
    <t>Step 2</t>
  </si>
  <si>
    <t>Delete comments that are not relevant i.e. cells that have not been filled with relevant colour</t>
  </si>
  <si>
    <t>When you delete comments, you may have to delete whole rows but be careful to not delete rows with highlighted comments</t>
  </si>
  <si>
    <t>Save as you go along</t>
  </si>
  <si>
    <t>Step 3</t>
  </si>
  <si>
    <t>Check that comments have relevant colour</t>
  </si>
  <si>
    <t>Split cells that contain more than one type of comment</t>
  </si>
  <si>
    <t>Delete part of the comment not relevant to library services</t>
  </si>
  <si>
    <t>Step 4</t>
  </si>
  <si>
    <t>Move comments from third columns to Positive or negative column if relevant</t>
  </si>
  <si>
    <t>we will not retain a separate analysis of 'improvements' as shown in 3rd column</t>
  </si>
  <si>
    <t>We are just interested in positive or negative comments</t>
  </si>
  <si>
    <t>Move all comments up to fill in blank spaces</t>
  </si>
  <si>
    <t>Step 5</t>
  </si>
  <si>
    <t>That is the final result.</t>
  </si>
  <si>
    <t>A bit more formating and you will end up with something that look like "Summary" tab</t>
  </si>
  <si>
    <t>Summary</t>
  </si>
  <si>
    <t>Comments about opening hours</t>
  </si>
  <si>
    <t>New Library</t>
  </si>
  <si>
    <t>Comments about resources</t>
  </si>
  <si>
    <t>Comments about new library</t>
  </si>
  <si>
    <t>Comments about fines</t>
  </si>
  <si>
    <t>Name of Faculty 1</t>
  </si>
  <si>
    <t>Name of Faculty 2</t>
  </si>
  <si>
    <t>Faculties</t>
  </si>
  <si>
    <t>1) From "summary" tab Count comments per category and per faculty and enter in table on the left.
Charts should update automatically</t>
  </si>
  <si>
    <t>Total</t>
  </si>
  <si>
    <t>DO NOT TOUCH TABLE BELOW</t>
  </si>
  <si>
    <t>Positive and Negative Comments</t>
  </si>
  <si>
    <t>Department</t>
  </si>
  <si>
    <t>2) Highlight A53 to I54 then sort by lowest first.
Charts should update automatically. Do the same for positive comments A69 to I70</t>
  </si>
  <si>
    <t>Negative Comments</t>
  </si>
  <si>
    <t>Totals</t>
  </si>
  <si>
    <t>Sorted by lowest first</t>
  </si>
  <si>
    <t>Positive Comments</t>
  </si>
  <si>
    <t>Positive comment</t>
  </si>
  <si>
    <t>Negative comment</t>
  </si>
  <si>
    <t>Improve comment</t>
  </si>
  <si>
    <t>Fac1</t>
  </si>
  <si>
    <t>Fac2</t>
  </si>
  <si>
    <t>Fac3</t>
  </si>
  <si>
    <t>Fac4</t>
  </si>
  <si>
    <t>Fac5</t>
  </si>
  <si>
    <t>Fac6</t>
  </si>
  <si>
    <t>How to analysis NSS comments</t>
  </si>
  <si>
    <t>This spreedsheet provides an example of how one HEI has analysised NSS comments and can be used as a template.</t>
  </si>
  <si>
    <t>The table contains a sample set of figures.</t>
  </si>
  <si>
    <t>For further information, please contact Laura Simmons, Head of Library Customer Services Development (London Metropolitan University Library) - L.Simmons@londonmet.ac.uk</t>
  </si>
  <si>
    <t xml:space="preserve">Measuring Quality: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</si>
</sst>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rgb="FFA1A1A1"/>
      <name val="Calibri"/>
      <family val="2"/>
      <scheme val="minor"/>
    </font>
    <font>
      <sz val="24"/>
      <color rgb="FF3D748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4" applyNumberFormat="0" applyAlignment="0" applyProtection="0"/>
    <xf numFmtId="0" fontId="15" fillId="7" borderId="7" applyNumberFormat="0" applyAlignment="0" applyProtection="0"/>
    <xf numFmtId="0" fontId="1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4" applyNumberFormat="0" applyAlignment="0" applyProtection="0"/>
    <xf numFmtId="0" fontId="14" fillId="0" borderId="6" applyNumberFormat="0" applyFill="0" applyAlignment="0" applyProtection="0"/>
    <xf numFmtId="0" fontId="10" fillId="4" borderId="0" applyNumberFormat="0" applyBorder="0" applyAlignment="0" applyProtection="0"/>
    <xf numFmtId="0" fontId="4" fillId="8" borderId="8" applyNumberFormat="0" applyFont="0" applyAlignment="0" applyProtection="0"/>
    <xf numFmtId="0" fontId="12" fillId="6" borderId="5" applyNumberFormat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21" fillId="0" borderId="0"/>
  </cellStyleXfs>
  <cellXfs count="139">
    <xf numFmtId="0" fontId="0" fillId="0" borderId="0" xfId="0"/>
    <xf numFmtId="0" fontId="0" fillId="0" borderId="11" xfId="0" applyBorder="1"/>
    <xf numFmtId="0" fontId="27" fillId="33" borderId="11" xfId="0" applyFont="1" applyFill="1" applyBorder="1"/>
    <xf numFmtId="0" fontId="27" fillId="35" borderId="11" xfId="0" applyFont="1" applyFill="1" applyBorder="1"/>
    <xf numFmtId="0" fontId="27" fillId="36" borderId="11" xfId="0" applyFont="1" applyFill="1" applyBorder="1"/>
    <xf numFmtId="0" fontId="27" fillId="37" borderId="11" xfId="0" applyFont="1" applyFill="1" applyBorder="1"/>
    <xf numFmtId="0" fontId="27" fillId="0" borderId="11" xfId="0" applyFont="1" applyBorder="1"/>
    <xf numFmtId="0" fontId="4" fillId="0" borderId="0" xfId="3"/>
    <xf numFmtId="0" fontId="15" fillId="0" borderId="0" xfId="3" applyFont="1" applyFill="1" applyBorder="1" applyAlignment="1">
      <alignment horizontal="center" vertical="top" wrapText="1"/>
    </xf>
    <xf numFmtId="0" fontId="20" fillId="0" borderId="0" xfId="3" applyFont="1" applyFill="1" applyBorder="1" applyAlignment="1">
      <alignment horizontal="center" vertical="top" wrapText="1"/>
    </xf>
    <xf numFmtId="0" fontId="4" fillId="0" borderId="0" xfId="3" applyFill="1" applyAlignment="1">
      <alignment vertical="top" wrapText="1"/>
    </xf>
    <xf numFmtId="0" fontId="4" fillId="0" borderId="0" xfId="3" applyBorder="1" applyAlignment="1">
      <alignment vertical="top"/>
    </xf>
    <xf numFmtId="0" fontId="4" fillId="0" borderId="0" xfId="3" applyAlignment="1">
      <alignment vertical="top"/>
    </xf>
    <xf numFmtId="0" fontId="20" fillId="33" borderId="0" xfId="3" applyFont="1" applyFill="1" applyBorder="1" applyAlignment="1">
      <alignment vertical="top" wrapText="1"/>
    </xf>
    <xf numFmtId="0" fontId="15" fillId="36" borderId="0" xfId="3" applyFont="1" applyFill="1" applyBorder="1" applyAlignment="1">
      <alignment vertical="top" wrapText="1"/>
    </xf>
    <xf numFmtId="0" fontId="20" fillId="34" borderId="0" xfId="3" applyFont="1" applyFill="1" applyBorder="1" applyAlignment="1">
      <alignment vertical="top" wrapText="1"/>
    </xf>
    <xf numFmtId="0" fontId="15" fillId="37" borderId="0" xfId="3" applyFont="1" applyFill="1" applyBorder="1" applyAlignment="1">
      <alignment vertical="top" wrapText="1"/>
    </xf>
    <xf numFmtId="0" fontId="15" fillId="39" borderId="0" xfId="3" applyFont="1" applyFill="1" applyBorder="1" applyAlignment="1">
      <alignment vertical="top" wrapText="1"/>
    </xf>
    <xf numFmtId="0" fontId="15" fillId="35" borderId="0" xfId="3" applyFont="1" applyFill="1" applyBorder="1" applyAlignment="1">
      <alignment vertical="top" wrapText="1"/>
    </xf>
    <xf numFmtId="0" fontId="4" fillId="0" borderId="0" xfId="3" applyAlignment="1">
      <alignment horizontal="left" vertical="top" wrapText="1"/>
    </xf>
    <xf numFmtId="0" fontId="4" fillId="0" borderId="0" xfId="3" applyFill="1" applyBorder="1" applyAlignment="1">
      <alignment vertical="top"/>
    </xf>
    <xf numFmtId="0" fontId="4" fillId="0" borderId="0" xfId="3" applyFill="1" applyBorder="1" applyAlignment="1">
      <alignment horizontal="left" vertical="top"/>
    </xf>
    <xf numFmtId="0" fontId="4" fillId="0" borderId="0" xfId="3" applyFill="1" applyAlignment="1">
      <alignment vertical="top"/>
    </xf>
    <xf numFmtId="0" fontId="20" fillId="40" borderId="0" xfId="3" applyFont="1" applyFill="1" applyBorder="1" applyAlignment="1">
      <alignment vertical="top" wrapText="1"/>
    </xf>
    <xf numFmtId="0" fontId="4" fillId="0" borderId="0" xfId="3" applyAlignment="1">
      <alignment horizontal="right" vertical="top" wrapText="1"/>
    </xf>
    <xf numFmtId="0" fontId="18" fillId="0" borderId="0" xfId="3" applyFont="1" applyAlignment="1">
      <alignment horizontal="left" vertical="top" wrapText="1"/>
    </xf>
    <xf numFmtId="0" fontId="4" fillId="0" borderId="0" xfId="3" applyBorder="1" applyAlignment="1">
      <alignment horizontal="right" vertical="top" wrapText="1"/>
    </xf>
    <xf numFmtId="0" fontId="22" fillId="0" borderId="36" xfId="44" applyFont="1" applyFill="1" applyBorder="1" applyAlignment="1">
      <alignment vertical="center" wrapText="1"/>
    </xf>
    <xf numFmtId="0" fontId="22" fillId="0" borderId="37" xfId="44" applyFont="1" applyFill="1" applyBorder="1" applyAlignment="1">
      <alignment vertical="center" wrapText="1"/>
    </xf>
    <xf numFmtId="0" fontId="23" fillId="0" borderId="39" xfId="44" applyFont="1" applyFill="1" applyBorder="1" applyAlignment="1">
      <alignment vertical="center" wrapText="1"/>
    </xf>
    <xf numFmtId="0" fontId="4" fillId="0" borderId="0" xfId="3" applyBorder="1" applyAlignment="1">
      <alignment horizontal="left" vertical="top" wrapText="1"/>
    </xf>
    <xf numFmtId="0" fontId="24" fillId="0" borderId="0" xfId="3" applyFont="1" applyAlignment="1">
      <alignment horizontal="left" vertical="top" wrapText="1"/>
    </xf>
    <xf numFmtId="0" fontId="24" fillId="0" borderId="29" xfId="3" applyFont="1" applyBorder="1" applyAlignment="1">
      <alignment horizontal="center" vertical="center" textRotation="180" wrapText="1"/>
    </xf>
    <xf numFmtId="0" fontId="24" fillId="0" borderId="18" xfId="3" applyFont="1" applyBorder="1" applyAlignment="1">
      <alignment horizontal="center" vertical="center" textRotation="180" wrapText="1"/>
    </xf>
    <xf numFmtId="0" fontId="24" fillId="0" borderId="13" xfId="3" applyFont="1" applyBorder="1" applyAlignment="1">
      <alignment horizontal="center" vertical="center" textRotation="180" wrapText="1"/>
    </xf>
    <xf numFmtId="0" fontId="24" fillId="0" borderId="12" xfId="3" applyFont="1" applyBorder="1" applyAlignment="1">
      <alignment horizontal="center" vertical="center" textRotation="180" wrapText="1"/>
    </xf>
    <xf numFmtId="0" fontId="20" fillId="0" borderId="0" xfId="3" applyFont="1" applyAlignment="1">
      <alignment vertical="top" textRotation="180" wrapText="1"/>
    </xf>
    <xf numFmtId="0" fontId="4" fillId="0" borderId="15" xfId="3" applyBorder="1" applyAlignment="1">
      <alignment horizontal="right" vertical="center" wrapText="1"/>
    </xf>
    <xf numFmtId="0" fontId="4" fillId="0" borderId="18" xfId="3" applyBorder="1" applyAlignment="1">
      <alignment horizontal="right" vertical="center" wrapText="1"/>
    </xf>
    <xf numFmtId="0" fontId="4" fillId="0" borderId="10" xfId="3" applyBorder="1" applyAlignment="1">
      <alignment horizontal="right" vertical="center" wrapText="1"/>
    </xf>
    <xf numFmtId="0" fontId="4" fillId="0" borderId="12" xfId="3" applyBorder="1" applyAlignment="1">
      <alignment horizontal="right" vertical="center" wrapText="1"/>
    </xf>
    <xf numFmtId="0" fontId="21" fillId="0" borderId="37" xfId="44" applyFont="1" applyFill="1" applyBorder="1" applyAlignment="1">
      <alignment vertical="center" wrapText="1"/>
    </xf>
    <xf numFmtId="0" fontId="4" fillId="0" borderId="32" xfId="3" applyBorder="1" applyAlignment="1">
      <alignment horizontal="right" vertical="center" wrapText="1"/>
    </xf>
    <xf numFmtId="0" fontId="4" fillId="0" borderId="33" xfId="3" applyBorder="1" applyAlignment="1">
      <alignment horizontal="right" vertical="center" wrapText="1"/>
    </xf>
    <xf numFmtId="0" fontId="4" fillId="0" borderId="0" xfId="3" applyBorder="1" applyAlignment="1">
      <alignment horizontal="right" vertical="center" wrapText="1"/>
    </xf>
    <xf numFmtId="0" fontId="4" fillId="0" borderId="19" xfId="3" applyBorder="1" applyAlignment="1">
      <alignment horizontal="right" vertical="center" wrapText="1"/>
    </xf>
    <xf numFmtId="0" fontId="21" fillId="0" borderId="38" xfId="44" applyFont="1" applyFill="1" applyBorder="1" applyAlignment="1">
      <alignment vertical="center" wrapText="1"/>
    </xf>
    <xf numFmtId="0" fontId="4" fillId="0" borderId="34" xfId="3" applyBorder="1" applyAlignment="1">
      <alignment horizontal="right" vertical="center" wrapText="1"/>
    </xf>
    <xf numFmtId="0" fontId="4" fillId="0" borderId="24" xfId="3" applyBorder="1" applyAlignment="1">
      <alignment horizontal="right" vertical="center" wrapText="1"/>
    </xf>
    <xf numFmtId="0" fontId="4" fillId="0" borderId="25" xfId="3" applyBorder="1" applyAlignment="1">
      <alignment horizontal="right" vertical="center" wrapText="1"/>
    </xf>
    <xf numFmtId="0" fontId="4" fillId="0" borderId="30" xfId="3" applyBorder="1" applyAlignment="1">
      <alignment horizontal="right" vertical="center" wrapText="1"/>
    </xf>
    <xf numFmtId="0" fontId="18" fillId="0" borderId="28" xfId="3" applyFont="1" applyBorder="1" applyAlignment="1">
      <alignment horizontal="right" vertical="center" wrapText="1"/>
    </xf>
    <xf numFmtId="0" fontId="18" fillId="0" borderId="35" xfId="3" applyFont="1" applyBorder="1" applyAlignment="1">
      <alignment horizontal="right" vertical="center" wrapText="1"/>
    </xf>
    <xf numFmtId="0" fontId="18" fillId="0" borderId="21" xfId="3" applyFont="1" applyBorder="1" applyAlignment="1">
      <alignment horizontal="right" vertical="center" wrapText="1"/>
    </xf>
    <xf numFmtId="0" fontId="18" fillId="0" borderId="20" xfId="3" applyFont="1" applyBorder="1" applyAlignment="1">
      <alignment horizontal="right" vertical="center" wrapText="1"/>
    </xf>
    <xf numFmtId="0" fontId="25" fillId="0" borderId="26" xfId="3" applyFont="1" applyFill="1" applyBorder="1" applyAlignment="1">
      <alignment horizontal="left" vertical="top"/>
    </xf>
    <xf numFmtId="0" fontId="4" fillId="0" borderId="31" xfId="3" applyBorder="1" applyAlignment="1">
      <alignment vertical="top"/>
    </xf>
    <xf numFmtId="0" fontId="4" fillId="0" borderId="27" xfId="3" applyBorder="1" applyAlignment="1">
      <alignment vertical="top"/>
    </xf>
    <xf numFmtId="0" fontId="20" fillId="0" borderId="32" xfId="3" applyFont="1" applyFill="1" applyBorder="1" applyAlignment="1">
      <alignment horizontal="left" vertical="top" wrapText="1"/>
    </xf>
    <xf numFmtId="0" fontId="20" fillId="38" borderId="14" xfId="3" applyFont="1" applyFill="1" applyBorder="1" applyAlignment="1">
      <alignment vertical="top" wrapText="1"/>
    </xf>
    <xf numFmtId="0" fontId="4" fillId="0" borderId="32" xfId="3" applyFill="1" applyBorder="1" applyAlignment="1">
      <alignment vertical="top"/>
    </xf>
    <xf numFmtId="0" fontId="4" fillId="0" borderId="14" xfId="3" applyBorder="1" applyAlignment="1">
      <alignment vertical="top"/>
    </xf>
    <xf numFmtId="0" fontId="4" fillId="0" borderId="21" xfId="3" applyBorder="1" applyAlignment="1">
      <alignment vertical="top"/>
    </xf>
    <xf numFmtId="0" fontId="4" fillId="0" borderId="22" xfId="3" applyBorder="1" applyAlignment="1">
      <alignment vertical="top"/>
    </xf>
    <xf numFmtId="0" fontId="15" fillId="37" borderId="31" xfId="3" applyFont="1" applyFill="1" applyBorder="1" applyAlignment="1">
      <alignment vertical="top" wrapText="1"/>
    </xf>
    <xf numFmtId="0" fontId="20" fillId="40" borderId="31" xfId="3" applyFont="1" applyFill="1" applyBorder="1" applyAlignment="1">
      <alignment vertical="top" wrapText="1"/>
    </xf>
    <xf numFmtId="0" fontId="15" fillId="36" borderId="31" xfId="3" applyFont="1" applyFill="1" applyBorder="1" applyAlignment="1">
      <alignment vertical="top" wrapText="1"/>
    </xf>
    <xf numFmtId="0" fontId="20" fillId="38" borderId="31" xfId="3" applyFont="1" applyFill="1" applyBorder="1" applyAlignment="1">
      <alignment vertical="top" wrapText="1"/>
    </xf>
    <xf numFmtId="0" fontId="20" fillId="34" borderId="31" xfId="3" applyFont="1" applyFill="1" applyBorder="1" applyAlignment="1">
      <alignment vertical="top" wrapText="1"/>
    </xf>
    <xf numFmtId="0" fontId="15" fillId="39" borderId="31" xfId="3" applyFont="1" applyFill="1" applyBorder="1" applyAlignment="1">
      <alignment vertical="top" wrapText="1"/>
    </xf>
    <xf numFmtId="0" fontId="15" fillId="35" borderId="31" xfId="3" applyFont="1" applyFill="1" applyBorder="1" applyAlignment="1">
      <alignment vertical="top" wrapText="1"/>
    </xf>
    <xf numFmtId="0" fontId="20" fillId="33" borderId="27" xfId="3" applyFont="1" applyFill="1" applyBorder="1" applyAlignment="1">
      <alignment vertical="top" wrapText="1"/>
    </xf>
    <xf numFmtId="0" fontId="4" fillId="41" borderId="0" xfId="3" applyFill="1" applyBorder="1" applyAlignment="1">
      <alignment horizontal="right" vertical="top" wrapText="1"/>
    </xf>
    <xf numFmtId="0" fontId="25" fillId="0" borderId="32" xfId="3" applyFont="1" applyFill="1" applyBorder="1" applyAlignment="1">
      <alignment horizontal="left" vertical="top"/>
    </xf>
    <xf numFmtId="0" fontId="4" fillId="0" borderId="14" xfId="3" applyBorder="1" applyAlignment="1">
      <alignment horizontal="left" vertical="top" wrapText="1"/>
    </xf>
    <xf numFmtId="0" fontId="20" fillId="0" borderId="32" xfId="3" applyFont="1" applyFill="1" applyBorder="1" applyAlignment="1">
      <alignment horizontal="center" vertical="top" wrapText="1"/>
    </xf>
    <xf numFmtId="0" fontId="22" fillId="41" borderId="32" xfId="44" applyFont="1" applyFill="1" applyBorder="1" applyAlignment="1">
      <alignment vertical="center" wrapText="1"/>
    </xf>
    <xf numFmtId="0" fontId="4" fillId="41" borderId="14" xfId="3" applyFill="1" applyBorder="1" applyAlignment="1">
      <alignment horizontal="right" vertical="top" wrapText="1"/>
    </xf>
    <xf numFmtId="0" fontId="21" fillId="41" borderId="32" xfId="44" applyFont="1" applyFill="1" applyBorder="1" applyAlignment="1">
      <alignment vertical="top" wrapText="1"/>
    </xf>
    <xf numFmtId="0" fontId="21" fillId="41" borderId="28" xfId="44" applyFont="1" applyFill="1" applyBorder="1" applyAlignment="1">
      <alignment vertical="top" wrapText="1"/>
    </xf>
    <xf numFmtId="0" fontId="4" fillId="41" borderId="21" xfId="3" applyFill="1" applyBorder="1" applyAlignment="1">
      <alignment horizontal="right" vertical="top" wrapText="1"/>
    </xf>
    <xf numFmtId="0" fontId="4" fillId="41" borderId="22" xfId="3" applyFill="1" applyBorder="1" applyAlignment="1">
      <alignment horizontal="right" vertical="top" wrapText="1"/>
    </xf>
    <xf numFmtId="0" fontId="18" fillId="41" borderId="32" xfId="3" applyFont="1" applyFill="1" applyBorder="1" applyAlignment="1">
      <alignment horizontal="left" vertical="top"/>
    </xf>
    <xf numFmtId="0" fontId="4" fillId="41" borderId="0" xfId="3" applyFill="1" applyBorder="1" applyAlignment="1">
      <alignment vertical="top"/>
    </xf>
    <xf numFmtId="0" fontId="4" fillId="41" borderId="14" xfId="3" applyFill="1" applyBorder="1" applyAlignment="1">
      <alignment vertical="top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" fillId="0" borderId="17" xfId="2" applyFont="1" applyBorder="1" applyAlignment="1">
      <alignment horizontal="left" vertical="center" wrapText="1"/>
    </xf>
    <xf numFmtId="0" fontId="30" fillId="0" borderId="11" xfId="0" applyFont="1" applyBorder="1"/>
    <xf numFmtId="0" fontId="31" fillId="0" borderId="0" xfId="3" applyFont="1"/>
    <xf numFmtId="0" fontId="32" fillId="0" borderId="0" xfId="3" applyFont="1"/>
    <xf numFmtId="0" fontId="32" fillId="0" borderId="0" xfId="3" applyFont="1" applyFill="1"/>
    <xf numFmtId="0" fontId="33" fillId="33" borderId="0" xfId="3" applyFont="1" applyFill="1" applyBorder="1" applyAlignment="1">
      <alignment horizontal="center" vertical="top" wrapText="1"/>
    </xf>
    <xf numFmtId="0" fontId="33" fillId="34" borderId="0" xfId="3" applyFont="1" applyFill="1" applyBorder="1" applyAlignment="1">
      <alignment horizontal="center" vertical="top" wrapText="1"/>
    </xf>
    <xf numFmtId="0" fontId="34" fillId="39" borderId="0" xfId="3" applyFont="1" applyFill="1" applyBorder="1" applyAlignment="1">
      <alignment horizontal="center" vertical="top" wrapText="1"/>
    </xf>
    <xf numFmtId="0" fontId="34" fillId="35" borderId="0" xfId="3" applyFont="1" applyFill="1" applyBorder="1" applyAlignment="1">
      <alignment horizontal="center" vertical="top" wrapText="1"/>
    </xf>
    <xf numFmtId="0" fontId="34" fillId="36" borderId="0" xfId="3" applyFont="1" applyFill="1" applyBorder="1" applyAlignment="1">
      <alignment horizontal="center" vertical="top" wrapText="1"/>
    </xf>
    <xf numFmtId="0" fontId="34" fillId="37" borderId="0" xfId="3" applyFont="1" applyFill="1" applyBorder="1" applyAlignment="1">
      <alignment horizontal="center" vertical="top" wrapText="1"/>
    </xf>
    <xf numFmtId="0" fontId="33" fillId="40" borderId="0" xfId="3" applyFont="1" applyFill="1" applyBorder="1" applyAlignment="1">
      <alignment horizontal="center" vertical="top" wrapText="1"/>
    </xf>
    <xf numFmtId="0" fontId="33" fillId="38" borderId="0" xfId="3" applyFont="1" applyFill="1" applyBorder="1" applyAlignment="1">
      <alignment horizontal="center" vertical="top" wrapText="1"/>
    </xf>
    <xf numFmtId="0" fontId="33" fillId="0" borderId="16" xfId="3" applyFont="1" applyBorder="1" applyAlignment="1">
      <alignment vertical="center" wrapText="1"/>
    </xf>
    <xf numFmtId="0" fontId="33" fillId="0" borderId="40" xfId="3" applyFont="1" applyBorder="1" applyAlignment="1">
      <alignment horizontal="left" vertical="center" wrapText="1"/>
    </xf>
    <xf numFmtId="0" fontId="33" fillId="0" borderId="17" xfId="3" applyFont="1" applyBorder="1" applyAlignment="1">
      <alignment horizontal="left" vertical="center" wrapText="1"/>
    </xf>
    <xf numFmtId="0" fontId="33" fillId="0" borderId="17" xfId="3" applyFont="1" applyBorder="1" applyAlignment="1">
      <alignment vertical="center" wrapText="1"/>
    </xf>
    <xf numFmtId="0" fontId="35" fillId="0" borderId="11" xfId="31" applyFont="1" applyBorder="1" applyAlignment="1">
      <alignment horizontal="left" vertical="top" wrapText="1"/>
    </xf>
    <xf numFmtId="0" fontId="33" fillId="0" borderId="0" xfId="3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3" fillId="0" borderId="11" xfId="3" applyFont="1" applyBorder="1" applyAlignment="1">
      <alignment horizontal="left" vertical="center" wrapText="1"/>
    </xf>
    <xf numFmtId="0" fontId="33" fillId="0" borderId="11" xfId="3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0" borderId="26" xfId="44" applyFont="1" applyFill="1" applyBorder="1" applyAlignment="1">
      <alignment horizontal="center" vertical="top" wrapText="1"/>
    </xf>
    <xf numFmtId="0" fontId="21" fillId="0" borderId="28" xfId="44" applyFont="1" applyFill="1" applyBorder="1" applyAlignment="1">
      <alignment horizontal="center" vertical="top" wrapText="1"/>
    </xf>
    <xf numFmtId="0" fontId="20" fillId="40" borderId="26" xfId="3" applyFont="1" applyFill="1" applyBorder="1" applyAlignment="1">
      <alignment horizontal="center" vertical="center" textRotation="180" wrapText="1"/>
    </xf>
    <xf numFmtId="0" fontId="20" fillId="40" borderId="27" xfId="3" applyFont="1" applyFill="1" applyBorder="1" applyAlignment="1">
      <alignment horizontal="center" vertical="center" textRotation="180" wrapText="1"/>
    </xf>
    <xf numFmtId="0" fontId="15" fillId="35" borderId="26" xfId="3" applyFont="1" applyFill="1" applyBorder="1" applyAlignment="1">
      <alignment horizontal="center" vertical="center" textRotation="180" wrapText="1"/>
    </xf>
    <xf numFmtId="0" fontId="15" fillId="35" borderId="27" xfId="3" applyFont="1" applyFill="1" applyBorder="1" applyAlignment="1">
      <alignment horizontal="center" vertical="center" textRotation="180" wrapText="1"/>
    </xf>
    <xf numFmtId="0" fontId="20" fillId="38" borderId="26" xfId="3" applyFont="1" applyFill="1" applyBorder="1" applyAlignment="1">
      <alignment horizontal="center" vertical="center" textRotation="180" wrapText="1"/>
    </xf>
    <xf numFmtId="0" fontId="20" fillId="38" borderId="27" xfId="3" applyFont="1" applyFill="1" applyBorder="1" applyAlignment="1">
      <alignment horizontal="center" vertical="center" textRotation="180" wrapText="1"/>
    </xf>
    <xf numFmtId="0" fontId="37" fillId="41" borderId="0" xfId="3" applyFont="1" applyFill="1" applyAlignment="1">
      <alignment horizontal="center" vertical="center" wrapText="1"/>
    </xf>
    <xf numFmtId="0" fontId="38" fillId="41" borderId="26" xfId="3" applyFont="1" applyFill="1" applyBorder="1" applyAlignment="1">
      <alignment horizontal="center" vertical="top" wrapText="1"/>
    </xf>
    <xf numFmtId="0" fontId="38" fillId="41" borderId="31" xfId="3" applyFont="1" applyFill="1" applyBorder="1" applyAlignment="1">
      <alignment horizontal="center" vertical="top" wrapText="1"/>
    </xf>
    <xf numFmtId="0" fontId="38" fillId="41" borderId="27" xfId="3" applyFont="1" applyFill="1" applyBorder="1" applyAlignment="1">
      <alignment horizontal="center" vertical="top" wrapText="1"/>
    </xf>
    <xf numFmtId="0" fontId="26" fillId="41" borderId="0" xfId="3" applyFont="1" applyFill="1" applyAlignment="1">
      <alignment horizontal="center" vertical="center" wrapText="1"/>
    </xf>
    <xf numFmtId="0" fontId="20" fillId="0" borderId="36" xfId="3" applyFont="1" applyFill="1" applyBorder="1" applyAlignment="1">
      <alignment horizontal="center" vertical="center" textRotation="180" wrapText="1"/>
    </xf>
    <xf numFmtId="0" fontId="20" fillId="0" borderId="39" xfId="3" applyFont="1" applyFill="1" applyBorder="1" applyAlignment="1">
      <alignment horizontal="center" vertical="center" textRotation="180" wrapText="1"/>
    </xf>
    <xf numFmtId="0" fontId="20" fillId="33" borderId="26" xfId="3" applyFont="1" applyFill="1" applyBorder="1" applyAlignment="1">
      <alignment horizontal="center" vertical="center" textRotation="180" wrapText="1"/>
    </xf>
    <xf numFmtId="0" fontId="20" fillId="33" borderId="27" xfId="3" applyFont="1" applyFill="1" applyBorder="1" applyAlignment="1">
      <alignment horizontal="center" vertical="center" textRotation="180" wrapText="1"/>
    </xf>
    <xf numFmtId="0" fontId="15" fillId="36" borderId="31" xfId="3" applyFont="1" applyFill="1" applyBorder="1" applyAlignment="1">
      <alignment horizontal="center" vertical="center" textRotation="180" wrapText="1"/>
    </xf>
    <xf numFmtId="0" fontId="20" fillId="34" borderId="26" xfId="3" applyFont="1" applyFill="1" applyBorder="1" applyAlignment="1">
      <alignment horizontal="center" vertical="center" textRotation="180" wrapText="1"/>
    </xf>
    <xf numFmtId="0" fontId="20" fillId="34" borderId="27" xfId="3" applyFont="1" applyFill="1" applyBorder="1" applyAlignment="1">
      <alignment horizontal="center" vertical="center" textRotation="180" wrapText="1"/>
    </xf>
    <xf numFmtId="0" fontId="15" fillId="37" borderId="31" xfId="3" applyFont="1" applyFill="1" applyBorder="1" applyAlignment="1">
      <alignment horizontal="center" vertical="center" textRotation="180" wrapText="1"/>
    </xf>
    <xf numFmtId="0" fontId="15" fillId="39" borderId="26" xfId="3" applyFont="1" applyFill="1" applyBorder="1" applyAlignment="1">
      <alignment horizontal="center" vertical="center" textRotation="180" wrapText="1"/>
    </xf>
    <xf numFmtId="0" fontId="15" fillId="39" borderId="27" xfId="3" applyFont="1" applyFill="1" applyBorder="1" applyAlignment="1">
      <alignment horizontal="center" vertical="center" textRotation="180" wrapText="1"/>
    </xf>
    <xf numFmtId="0" fontId="36" fillId="41" borderId="0" xfId="3" applyFont="1" applyFill="1" applyAlignment="1">
      <alignment horizontal="left" vertical="top" wrapText="1"/>
    </xf>
  </cellXfs>
  <cellStyles count="4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" xfId="2" builtinId="53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4"/>
    <cellStyle name="Normal 3" xfId="3"/>
    <cellStyle name="Note 2" xfId="40"/>
    <cellStyle name="Output 2" xfId="41"/>
    <cellStyle name="Title" xfId="1" builtinId="15" customBuiltin="1"/>
    <cellStyle name="Total 2" xfId="42"/>
    <cellStyle name="Warning Text 2" xfId="43"/>
  </cellStyles>
  <dxfs count="0"/>
  <tableStyles count="0" defaultTableStyle="TableStyleMedium2" defaultPivotStyle="PivotStyleLight16"/>
  <colors>
    <mruColors>
      <color rgb="FF3D74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/>
              <a:t>Comments regarding library</a:t>
            </a:r>
            <a:r>
              <a:rPr lang="en-GB"/>
              <a:t> from 201? Student Survey</a:t>
            </a:r>
          </a:p>
          <a:p>
            <a:pPr>
              <a:defRPr/>
            </a:pPr>
            <a:r>
              <a:rPr lang="en-GB" sz="1100"/>
              <a:t>By Faculties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570470943295487E-2"/>
          <c:y val="0.26003171597918562"/>
          <c:w val="0.75847417430417374"/>
          <c:h val="0.645302718770915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Graphs!$A$19</c:f>
              <c:strCache>
                <c:ptCount val="1"/>
                <c:pt idx="0">
                  <c:v>Fac1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Graphs!$B$19:$I$19</c:f>
              <c:numCache>
                <c:formatCode>General</c:formatCode>
                <c:ptCount val="8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Graphs!$A$20</c:f>
              <c:strCache>
                <c:ptCount val="1"/>
                <c:pt idx="0">
                  <c:v>Fac1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Graphs!$B$20:$I$20</c:f>
              <c:numCache>
                <c:formatCode>General</c:formatCode>
                <c:ptCount val="8"/>
                <c:pt idx="0">
                  <c:v>-9</c:v>
                </c:pt>
                <c:pt idx="1">
                  <c:v>-12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Graphs!$A$22</c:f>
              <c:strCache>
                <c:ptCount val="1"/>
                <c:pt idx="0">
                  <c:v>Fac2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Graphs!$B$21:$I$21</c:f>
              <c:numCache>
                <c:formatCode>General</c:formatCode>
                <c:ptCount val="8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Graphs!$B$22:$I$22</c:f>
              <c:numCache>
                <c:formatCode>General</c:formatCode>
                <c:ptCount val="8"/>
                <c:pt idx="0">
                  <c:v>-2</c:v>
                </c:pt>
                <c:pt idx="1">
                  <c:v>-5</c:v>
                </c:pt>
                <c:pt idx="2">
                  <c:v>-2</c:v>
                </c:pt>
                <c:pt idx="3">
                  <c:v>0</c:v>
                </c:pt>
                <c:pt idx="4">
                  <c:v>0</c:v>
                </c:pt>
                <c:pt idx="5">
                  <c:v>-4</c:v>
                </c:pt>
                <c:pt idx="6">
                  <c:v>0</c:v>
                </c:pt>
                <c:pt idx="7">
                  <c:v>-1</c:v>
                </c:pt>
              </c:numCache>
            </c:numRef>
          </c:val>
        </c:ser>
        <c:ser>
          <c:idx val="4"/>
          <c:order val="4"/>
          <c:tx>
            <c:strRef>
              <c:f>Graphs!$A$23</c:f>
              <c:strCache>
                <c:ptCount val="1"/>
                <c:pt idx="0">
                  <c:v>Fac3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Graphs!$B$23:$I$23</c:f>
              <c:numCache>
                <c:formatCode>General</c:formatCode>
                <c:ptCount val="8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Graphs!$A$24</c:f>
              <c:strCache>
                <c:ptCount val="1"/>
                <c:pt idx="0">
                  <c:v>Fac3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Graphs!$B$24:$I$24</c:f>
              <c:numCache>
                <c:formatCode>General</c:formatCode>
                <c:ptCount val="8"/>
                <c:pt idx="0">
                  <c:v>-27</c:v>
                </c:pt>
                <c:pt idx="1">
                  <c:v>-7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-4</c:v>
                </c:pt>
                <c:pt idx="6">
                  <c:v>0</c:v>
                </c:pt>
                <c:pt idx="7">
                  <c:v>-4</c:v>
                </c:pt>
              </c:numCache>
            </c:numRef>
          </c:val>
        </c:ser>
        <c:ser>
          <c:idx val="6"/>
          <c:order val="6"/>
          <c:tx>
            <c:strRef>
              <c:f>Graphs!$A$25</c:f>
              <c:strCache>
                <c:ptCount val="1"/>
                <c:pt idx="0">
                  <c:v>Fac4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Graphs!$B$25:$I$25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Graphs!$A$26</c:f>
              <c:strCache>
                <c:ptCount val="1"/>
                <c:pt idx="0">
                  <c:v>Fac4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Graphs!$B$26:$I$26</c:f>
              <c:numCache>
                <c:formatCode>General</c:formatCode>
                <c:ptCount val="8"/>
                <c:pt idx="0">
                  <c:v>-17</c:v>
                </c:pt>
                <c:pt idx="1">
                  <c:v>-10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-4</c:v>
                </c:pt>
                <c:pt idx="6">
                  <c:v>0</c:v>
                </c:pt>
                <c:pt idx="7">
                  <c:v>-5</c:v>
                </c:pt>
              </c:numCache>
            </c:numRef>
          </c:val>
        </c:ser>
        <c:ser>
          <c:idx val="8"/>
          <c:order val="8"/>
          <c:tx>
            <c:strRef>
              <c:f>Graphs!$A$27</c:f>
              <c:strCache>
                <c:ptCount val="1"/>
                <c:pt idx="0">
                  <c:v>Fac5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Graphs!$B$27:$I$27</c:f>
              <c:numCache>
                <c:formatCode>General</c:formatCode>
                <c:ptCount val="8"/>
                <c:pt idx="0">
                  <c:v>26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</c:ser>
        <c:ser>
          <c:idx val="9"/>
          <c:order val="9"/>
          <c:tx>
            <c:strRef>
              <c:f>Graphs!$A$28</c:f>
              <c:strCache>
                <c:ptCount val="1"/>
                <c:pt idx="0">
                  <c:v>Fac5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Graphs!$B$28:$I$28</c:f>
              <c:numCache>
                <c:formatCode>General</c:formatCode>
                <c:ptCount val="8"/>
                <c:pt idx="0">
                  <c:v>-22</c:v>
                </c:pt>
                <c:pt idx="1">
                  <c:v>-9</c:v>
                </c:pt>
                <c:pt idx="2">
                  <c:v>-2</c:v>
                </c:pt>
                <c:pt idx="3">
                  <c:v>-1</c:v>
                </c:pt>
                <c:pt idx="4">
                  <c:v>-3</c:v>
                </c:pt>
                <c:pt idx="5">
                  <c:v>-7</c:v>
                </c:pt>
                <c:pt idx="6">
                  <c:v>-1</c:v>
                </c:pt>
                <c:pt idx="7">
                  <c:v>-3</c:v>
                </c:pt>
              </c:numCache>
            </c:numRef>
          </c:val>
        </c:ser>
        <c:ser>
          <c:idx val="10"/>
          <c:order val="10"/>
          <c:tx>
            <c:strRef>
              <c:f>Graphs!$A$29</c:f>
              <c:strCache>
                <c:ptCount val="1"/>
                <c:pt idx="0">
                  <c:v>Fac6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Graphs!$B$29:$I$29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Graphs!$A$30</c:f>
              <c:strCache>
                <c:ptCount val="1"/>
                <c:pt idx="0">
                  <c:v>Fac6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Graphs!$B$18:$I$18</c:f>
              <c:strCache>
                <c:ptCount val="8"/>
                <c:pt idx="0">
                  <c:v>Resources esp books </c:v>
                </c:pt>
                <c:pt idx="1">
                  <c:v>Opening hours</c:v>
                </c:pt>
                <c:pt idx="2">
                  <c:v>Staff </c:v>
                </c:pt>
                <c:pt idx="3">
                  <c:v>Fines </c:v>
                </c:pt>
                <c:pt idx="4">
                  <c:v>Online resources </c:v>
                </c:pt>
                <c:pt idx="5">
                  <c:v>ISS issues</c:v>
                </c:pt>
                <c:pt idx="6">
                  <c:v>New HR library</c:v>
                </c:pt>
                <c:pt idx="7">
                  <c:v>Environment </c:v>
                </c:pt>
              </c:strCache>
            </c:strRef>
          </c:cat>
          <c:val>
            <c:numRef>
              <c:f>Graphs!$B$30:$I$30</c:f>
              <c:numCache>
                <c:formatCode>General</c:formatCode>
                <c:ptCount val="8"/>
                <c:pt idx="0">
                  <c:v>-2</c:v>
                </c:pt>
                <c:pt idx="1">
                  <c:v>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51598208"/>
        <c:axId val="151599744"/>
      </c:barChart>
      <c:catAx>
        <c:axId val="151598208"/>
        <c:scaling>
          <c:orientation val="minMax"/>
        </c:scaling>
        <c:delete val="0"/>
        <c:axPos val="l"/>
        <c:majorTickMark val="none"/>
        <c:minorTickMark val="none"/>
        <c:tickLblPos val="high"/>
        <c:txPr>
          <a:bodyPr/>
          <a:lstStyle/>
          <a:p>
            <a:pPr>
              <a:defRPr sz="1100"/>
            </a:pPr>
            <a:endParaRPr lang="en-US"/>
          </a:p>
        </c:txPr>
        <c:crossAx val="151599744"/>
        <c:crosses val="autoZero"/>
        <c:auto val="1"/>
        <c:lblAlgn val="ctr"/>
        <c:lblOffset val="100"/>
        <c:noMultiLvlLbl val="0"/>
      </c:catAx>
      <c:valAx>
        <c:axId val="151599744"/>
        <c:scaling>
          <c:orientation val="minMax"/>
          <c:max val="100"/>
          <c:min val="-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51598208"/>
        <c:crosses val="autoZero"/>
        <c:crossBetween val="between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37835888999151857"/>
          <c:y val="0.15711654684574508"/>
          <c:w val="0.46395415526996292"/>
          <c:h val="0.110434360177425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Negative comments - 201? Student Survey</a:t>
            </a:r>
            <a:endParaRPr lang="en-GB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By categories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144854747774403"/>
          <c:y val="0.32109775604626767"/>
          <c:w val="0.25710305402420974"/>
          <c:h val="0.46386969193514721"/>
        </c:manualLayout>
      </c:layout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7030A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rgbClr val="FFC000"/>
              </a:solidFill>
            </c:spPr>
          </c:dPt>
          <c:dPt>
            <c:idx val="5"/>
            <c:bubble3D val="0"/>
            <c:spPr>
              <a:solidFill>
                <a:srgbClr val="D8D8D8"/>
              </a:solidFill>
            </c:spPr>
          </c:dPt>
          <c:dPt>
            <c:idx val="6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3.2164716721064142E-2"/>
                  <c:y val="-6.9743585237644432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5681686402503138E-3"/>
                  <c:y val="-6.9743585237644429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1352252960375502E-2"/>
                  <c:y val="-3.835897188070439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948801041189311E-2"/>
                  <c:y val="-2.441025483317554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7840843201251917E-2"/>
                  <c:y val="-1.74358963094111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027267456100154E-2"/>
                  <c:y val="-3.138461335693999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5409011841502311E-2"/>
                  <c:y val="8.258947470844835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2977478441148002E-2"/>
                  <c:y val="-1.7656389057705009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Graphs!$B$53:$I$53</c:f>
              <c:strCache>
                <c:ptCount val="8"/>
                <c:pt idx="0">
                  <c:v>Fines </c:v>
                </c:pt>
                <c:pt idx="1">
                  <c:v>New HR library</c:v>
                </c:pt>
                <c:pt idx="2">
                  <c:v>Online resources </c:v>
                </c:pt>
                <c:pt idx="3">
                  <c:v>Staff </c:v>
                </c:pt>
                <c:pt idx="4">
                  <c:v>Environment </c:v>
                </c:pt>
                <c:pt idx="5">
                  <c:v>ISS issues</c:v>
                </c:pt>
                <c:pt idx="6">
                  <c:v>Opening hours</c:v>
                </c:pt>
                <c:pt idx="7">
                  <c:v>Resources esp books </c:v>
                </c:pt>
              </c:strCache>
            </c:strRef>
          </c:cat>
          <c:val>
            <c:numRef>
              <c:f>Graphs!$B$54:$I$54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15</c:v>
                </c:pt>
                <c:pt idx="5">
                  <c:v>23</c:v>
                </c:pt>
                <c:pt idx="6">
                  <c:v>47</c:v>
                </c:pt>
                <c:pt idx="7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2.0898871985321345E-2"/>
          <c:y val="0.2245919176520465"/>
          <c:w val="0.19570926552413154"/>
          <c:h val="0.556090241974350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Positive comments - 201? Student Survey</a:t>
            </a:r>
            <a:endParaRPr lang="en-GB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By categories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252812587711801"/>
          <c:y val="0.38595719277176121"/>
          <c:w val="0.25710305402420974"/>
          <c:h val="0.46386969193514738"/>
        </c:manualLayout>
      </c:layout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7030A0"/>
              </a:solidFill>
            </c:spPr>
          </c:dPt>
          <c:dPt>
            <c:idx val="1"/>
            <c:bubble3D val="0"/>
            <c:spPr>
              <a:solidFill>
                <a:srgbClr val="D8D8D8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4"/>
            <c:bubble3D val="0"/>
            <c:spPr>
              <a:solidFill>
                <a:srgbClr val="92D05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Pt>
            <c:idx val="6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-9.6494150163192377E-2"/>
                  <c:y val="-5.4765502090796239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869222641815277E-2"/>
                  <c:y val="-0.11070750544370386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3244146140740523E-2"/>
                  <c:y val="-7.249554007375107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516969681439692E-2"/>
                  <c:y val="-8.927002357034401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2977180481752664E-2"/>
                  <c:y val="-6.86407983328464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8653306961940453E-2"/>
                  <c:y val="-5.8693892756950757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7301054001564882E-2"/>
                  <c:y val="-4.3715744178039022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2164716721064128E-2"/>
                  <c:y val="4.4377509338495574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Graphs!$B$69:$I$69</c:f>
              <c:strCache>
                <c:ptCount val="8"/>
                <c:pt idx="0">
                  <c:v>Fines </c:v>
                </c:pt>
                <c:pt idx="1">
                  <c:v>ISS issues</c:v>
                </c:pt>
                <c:pt idx="2">
                  <c:v>Opening hours</c:v>
                </c:pt>
                <c:pt idx="3">
                  <c:v>Environment </c:v>
                </c:pt>
                <c:pt idx="4">
                  <c:v>Staff </c:v>
                </c:pt>
                <c:pt idx="5">
                  <c:v>Online resources </c:v>
                </c:pt>
                <c:pt idx="6">
                  <c:v>New HR library</c:v>
                </c:pt>
                <c:pt idx="7">
                  <c:v>Resources esp books </c:v>
                </c:pt>
              </c:strCache>
            </c:strRef>
          </c:cat>
          <c:val>
            <c:numRef>
              <c:f>Graphs!$B$70:$I$70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23</c:v>
                </c:pt>
                <c:pt idx="7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2.0898871985321355E-2"/>
          <c:y val="0.2245919176520465"/>
          <c:w val="0.19570926552413159"/>
          <c:h val="0.556090241974350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277692</xdr:colOff>
      <xdr:row>0</xdr:row>
      <xdr:rowOff>0</xdr:rowOff>
    </xdr:from>
    <xdr:to>
      <xdr:col>13</xdr:col>
      <xdr:colOff>604473</xdr:colOff>
      <xdr:row>6</xdr:row>
      <xdr:rowOff>136281</xdr:rowOff>
    </xdr:to>
    <xdr:pic>
      <xdr:nvPicPr>
        <xdr:cNvPr id="3" name="Picture 2" descr="http://static.wixstatic.com/media/b65572_d73044bc358e4df8a847f3926f601c22.jpg_srz_p_388_388_75_22_0.50_1.20_0.00_jpg_sr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173" y="0"/>
          <a:ext cx="1543050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100853</xdr:colOff>
      <xdr:row>11</xdr:row>
      <xdr:rowOff>100855</xdr:rowOff>
    </xdr:from>
    <xdr:to>
      <xdr:col>31</xdr:col>
      <xdr:colOff>56031</xdr:colOff>
      <xdr:row>32</xdr:row>
      <xdr:rowOff>100853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78440</xdr:colOff>
      <xdr:row>34</xdr:row>
      <xdr:rowOff>11207</xdr:rowOff>
    </xdr:from>
    <xdr:to>
      <xdr:col>29</xdr:col>
      <xdr:colOff>67236</xdr:colOff>
      <xdr:row>56</xdr:row>
      <xdr:rowOff>33619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78440</xdr:colOff>
      <xdr:row>56</xdr:row>
      <xdr:rowOff>0</xdr:rowOff>
    </xdr:from>
    <xdr:to>
      <xdr:col>29</xdr:col>
      <xdr:colOff>67236</xdr:colOff>
      <xdr:row>80</xdr:row>
      <xdr:rowOff>89647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1"/>
  <sheetViews>
    <sheetView tabSelected="1" zoomScale="130" zoomScaleNormal="130" workbookViewId="0">
      <selection activeCell="B1" sqref="B1"/>
    </sheetView>
  </sheetViews>
  <sheetFormatPr defaultRowHeight="14.4" x14ac:dyDescent="0.3"/>
  <sheetData>
    <row r="3" spans="2:12" ht="18.75" x14ac:dyDescent="0.3">
      <c r="B3" s="85" t="s">
        <v>72</v>
      </c>
    </row>
    <row r="5" spans="2:12" ht="31.5" x14ac:dyDescent="0.5">
      <c r="B5" s="86" t="s">
        <v>68</v>
      </c>
    </row>
    <row r="7" spans="2:12" ht="50.25" customHeight="1" x14ac:dyDescent="0.25">
      <c r="B7" s="107" t="s">
        <v>69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9" spans="2:12" ht="15" x14ac:dyDescent="0.25">
      <c r="B9" t="s">
        <v>71</v>
      </c>
    </row>
    <row r="11" spans="2:12" ht="15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</sheetData>
  <sheetProtection sheet="1" objects="1" scenarios="1"/>
  <mergeCells count="2">
    <mergeCell ref="B7:L7"/>
    <mergeCell ref="B11:L1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J16" sqref="J16"/>
    </sheetView>
  </sheetViews>
  <sheetFormatPr defaultRowHeight="14.4" x14ac:dyDescent="0.3"/>
  <cols>
    <col min="1" max="1" width="32.5546875" customWidth="1"/>
    <col min="2" max="2" width="29.109375" customWidth="1"/>
    <col min="3" max="3" width="39.109375" customWidth="1"/>
  </cols>
  <sheetData>
    <row r="1" spans="1:8" ht="28.8" x14ac:dyDescent="0.55000000000000004">
      <c r="A1" s="90" t="s">
        <v>0</v>
      </c>
      <c r="B1" s="87"/>
      <c r="C1" s="87"/>
      <c r="D1" s="87"/>
      <c r="E1" s="87"/>
      <c r="F1" s="87"/>
      <c r="G1" s="87"/>
      <c r="H1" s="87"/>
    </row>
    <row r="2" spans="1:8" ht="15.6" x14ac:dyDescent="0.3">
      <c r="A2" s="91" t="s">
        <v>1</v>
      </c>
      <c r="B2" s="87"/>
      <c r="C2" s="87"/>
      <c r="D2" s="87"/>
      <c r="E2" s="87"/>
      <c r="F2" s="87"/>
      <c r="G2" s="87"/>
      <c r="H2" s="87"/>
    </row>
    <row r="3" spans="1:8" ht="15.6" x14ac:dyDescent="0.3">
      <c r="A3" s="91" t="s">
        <v>2</v>
      </c>
      <c r="B3" s="87"/>
      <c r="C3" s="87"/>
      <c r="D3" s="87"/>
      <c r="E3" s="87"/>
      <c r="F3" s="87"/>
      <c r="G3" s="87"/>
      <c r="H3" s="87"/>
    </row>
    <row r="4" spans="1:8" ht="15.6" x14ac:dyDescent="0.3">
      <c r="A4" s="91"/>
      <c r="B4" s="87"/>
      <c r="C4" s="87"/>
      <c r="D4" s="87"/>
      <c r="E4" s="87"/>
      <c r="F4" s="87"/>
      <c r="G4" s="87"/>
      <c r="H4" s="87"/>
    </row>
    <row r="5" spans="1:8" ht="15.6" x14ac:dyDescent="0.3">
      <c r="A5" s="91" t="s">
        <v>3</v>
      </c>
      <c r="B5" s="87"/>
      <c r="C5" s="87"/>
      <c r="D5" s="87"/>
      <c r="E5" s="87"/>
      <c r="F5" s="87"/>
      <c r="G5" s="87"/>
      <c r="H5" s="87"/>
    </row>
    <row r="6" spans="1:8" ht="15.6" x14ac:dyDescent="0.3">
      <c r="A6" s="91"/>
      <c r="B6" s="87"/>
      <c r="C6" s="87"/>
      <c r="D6" s="87"/>
      <c r="E6" s="87"/>
      <c r="F6" s="87"/>
      <c r="G6" s="87"/>
      <c r="H6" s="87"/>
    </row>
    <row r="7" spans="1:8" ht="15.6" x14ac:dyDescent="0.3">
      <c r="A7" s="91" t="s">
        <v>4</v>
      </c>
      <c r="B7" s="87"/>
      <c r="C7" s="87"/>
      <c r="D7" s="87"/>
      <c r="E7" s="87"/>
      <c r="F7" s="87"/>
      <c r="G7" s="87"/>
      <c r="H7" s="87"/>
    </row>
    <row r="8" spans="1:8" ht="15.6" x14ac:dyDescent="0.3">
      <c r="A8" s="91" t="s">
        <v>5</v>
      </c>
      <c r="B8" s="87"/>
      <c r="C8" s="87"/>
      <c r="D8" s="87"/>
      <c r="E8" s="87"/>
      <c r="F8" s="87"/>
      <c r="G8" s="87"/>
      <c r="H8" s="87"/>
    </row>
    <row r="9" spans="1:8" x14ac:dyDescent="0.3">
      <c r="A9" s="87"/>
      <c r="B9" s="87"/>
      <c r="C9" s="87"/>
      <c r="D9" s="87"/>
      <c r="E9" s="87"/>
      <c r="F9" s="87"/>
      <c r="G9" s="87"/>
      <c r="H9" s="87"/>
    </row>
    <row r="10" spans="1:8" ht="15.6" x14ac:dyDescent="0.3">
      <c r="A10" s="92" t="s">
        <v>16</v>
      </c>
      <c r="B10" s="87"/>
      <c r="C10" s="87"/>
      <c r="D10" s="87"/>
      <c r="E10" s="87"/>
      <c r="F10" s="87"/>
      <c r="G10" s="87"/>
      <c r="H10" s="87"/>
    </row>
    <row r="11" spans="1:8" ht="19.5" customHeight="1" x14ac:dyDescent="0.3">
      <c r="A11" s="93" t="s">
        <v>14</v>
      </c>
      <c r="B11" s="87"/>
      <c r="C11" s="87"/>
      <c r="D11" s="87"/>
      <c r="E11" s="87"/>
      <c r="F11" s="87"/>
      <c r="G11" s="87"/>
      <c r="H11" s="87"/>
    </row>
    <row r="12" spans="1:8" x14ac:dyDescent="0.3">
      <c r="A12" s="94" t="s">
        <v>15</v>
      </c>
      <c r="B12" s="87"/>
      <c r="C12" s="87"/>
      <c r="D12" s="87"/>
      <c r="E12" s="87"/>
      <c r="F12" s="87"/>
      <c r="G12" s="87"/>
      <c r="H12" s="87"/>
    </row>
    <row r="13" spans="1:8" ht="15.75" customHeight="1" x14ac:dyDescent="0.3">
      <c r="A13" s="95" t="s">
        <v>8</v>
      </c>
      <c r="B13" s="87"/>
      <c r="C13" s="87"/>
      <c r="D13" s="87"/>
      <c r="E13" s="87"/>
      <c r="F13" s="87"/>
      <c r="G13" s="87"/>
      <c r="H13" s="87"/>
    </row>
    <row r="14" spans="1:8" ht="14.25" customHeight="1" x14ac:dyDescent="0.3">
      <c r="A14" s="96" t="s">
        <v>42</v>
      </c>
      <c r="B14" s="87"/>
      <c r="C14" s="87"/>
      <c r="D14" s="87"/>
      <c r="E14" s="87"/>
      <c r="F14" s="87"/>
      <c r="G14" s="87"/>
      <c r="H14" s="87"/>
    </row>
    <row r="15" spans="1:8" ht="15.75" customHeight="1" x14ac:dyDescent="0.3">
      <c r="A15" s="97" t="s">
        <v>10</v>
      </c>
      <c r="B15" s="87"/>
      <c r="C15" s="87"/>
      <c r="D15" s="87"/>
      <c r="E15" s="87"/>
      <c r="F15" s="87"/>
      <c r="G15" s="87"/>
      <c r="H15" s="87"/>
    </row>
    <row r="16" spans="1:8" x14ac:dyDescent="0.3">
      <c r="A16" s="98" t="s">
        <v>11</v>
      </c>
      <c r="B16" s="87"/>
      <c r="C16" s="87"/>
      <c r="D16" s="87"/>
      <c r="E16" s="87"/>
      <c r="F16" s="87"/>
      <c r="G16" s="87"/>
      <c r="H16" s="87"/>
    </row>
    <row r="17" spans="1:8" ht="15" customHeight="1" x14ac:dyDescent="0.3">
      <c r="A17" s="99" t="s">
        <v>12</v>
      </c>
      <c r="B17" s="87"/>
      <c r="C17" s="87"/>
      <c r="D17" s="87"/>
      <c r="E17" s="87"/>
      <c r="F17" s="87"/>
      <c r="G17" s="87"/>
      <c r="H17" s="87"/>
    </row>
    <row r="18" spans="1:8" ht="14.25" customHeight="1" x14ac:dyDescent="0.3">
      <c r="A18" s="100" t="s">
        <v>13</v>
      </c>
      <c r="B18" s="87"/>
      <c r="C18" s="87"/>
      <c r="D18" s="87"/>
      <c r="E18" s="87"/>
      <c r="F18" s="87"/>
      <c r="G18" s="87"/>
      <c r="H18" s="87"/>
    </row>
    <row r="19" spans="1:8" x14ac:dyDescent="0.3">
      <c r="A19" s="87"/>
      <c r="B19" s="87"/>
      <c r="C19" s="87"/>
      <c r="D19" s="87"/>
      <c r="E19" s="87"/>
      <c r="F19" s="87"/>
      <c r="G19" s="87"/>
      <c r="H19" s="87"/>
    </row>
    <row r="20" spans="1:8" ht="47.25" customHeight="1" x14ac:dyDescent="0.3">
      <c r="A20" s="109" t="s">
        <v>17</v>
      </c>
      <c r="B20" s="109"/>
      <c r="C20" s="109"/>
      <c r="D20" s="87"/>
      <c r="E20" s="87"/>
      <c r="F20" s="87"/>
      <c r="G20" s="87"/>
      <c r="H20" s="87"/>
    </row>
    <row r="21" spans="1:8" ht="47.25" customHeight="1" x14ac:dyDescent="0.3">
      <c r="A21" s="101" t="s">
        <v>21</v>
      </c>
      <c r="B21" s="88" t="s">
        <v>23</v>
      </c>
      <c r="C21" s="88" t="s">
        <v>22</v>
      </c>
      <c r="D21" s="87"/>
      <c r="E21" s="87"/>
      <c r="F21" s="87"/>
      <c r="G21" s="87"/>
      <c r="H21" s="87"/>
    </row>
    <row r="22" spans="1:8" ht="27.6" x14ac:dyDescent="0.3">
      <c r="A22" s="102" t="s">
        <v>18</v>
      </c>
      <c r="B22" s="103" t="s">
        <v>19</v>
      </c>
      <c r="C22" s="104" t="s">
        <v>20</v>
      </c>
      <c r="D22" s="87"/>
      <c r="E22" s="87"/>
      <c r="F22" s="87"/>
      <c r="G22" s="87"/>
      <c r="H22" s="87"/>
    </row>
    <row r="23" spans="1:8" x14ac:dyDescent="0.3">
      <c r="A23" s="6" t="s">
        <v>59</v>
      </c>
      <c r="B23" s="6" t="s">
        <v>60</v>
      </c>
      <c r="C23" s="6" t="s">
        <v>61</v>
      </c>
      <c r="D23" s="87"/>
      <c r="E23" s="87"/>
      <c r="F23" s="87"/>
      <c r="G23" s="87"/>
      <c r="H23" s="87"/>
    </row>
    <row r="24" spans="1:8" x14ac:dyDescent="0.3">
      <c r="A24" s="105"/>
      <c r="B24" s="105"/>
      <c r="C24" s="89"/>
      <c r="D24" s="87"/>
      <c r="E24" s="87"/>
      <c r="F24" s="87"/>
      <c r="G24" s="87"/>
      <c r="H24" s="87"/>
    </row>
    <row r="25" spans="1:8" x14ac:dyDescent="0.3">
      <c r="A25" s="105"/>
      <c r="B25" s="105"/>
      <c r="C25" s="89"/>
      <c r="D25" s="87"/>
      <c r="E25" s="87"/>
      <c r="F25" s="87"/>
      <c r="G25" s="87"/>
      <c r="H25" s="87"/>
    </row>
    <row r="26" spans="1:8" x14ac:dyDescent="0.3">
      <c r="A26" s="105"/>
      <c r="B26" s="105"/>
      <c r="C26" s="89"/>
      <c r="D26" s="87"/>
      <c r="E26" s="87"/>
      <c r="F26" s="87"/>
      <c r="G26" s="87"/>
      <c r="H26" s="87"/>
    </row>
    <row r="27" spans="1:8" x14ac:dyDescent="0.3">
      <c r="A27" s="105"/>
      <c r="B27" s="105"/>
      <c r="C27" s="89"/>
      <c r="D27" s="87"/>
      <c r="E27" s="87"/>
      <c r="F27" s="87"/>
      <c r="G27" s="87"/>
      <c r="H27" s="87"/>
    </row>
    <row r="28" spans="1:8" x14ac:dyDescent="0.3">
      <c r="A28" s="105"/>
      <c r="B28" s="105"/>
      <c r="C28" s="89"/>
      <c r="D28" s="87"/>
      <c r="E28" s="87"/>
      <c r="F28" s="87"/>
      <c r="G28" s="87"/>
      <c r="H28" s="87"/>
    </row>
    <row r="29" spans="1:8" x14ac:dyDescent="0.3">
      <c r="A29" s="105"/>
      <c r="B29" s="105"/>
      <c r="C29" s="89"/>
      <c r="D29" s="87"/>
      <c r="E29" s="87"/>
      <c r="F29" s="87"/>
      <c r="G29" s="87"/>
      <c r="H29" s="87"/>
    </row>
    <row r="30" spans="1:8" x14ac:dyDescent="0.3">
      <c r="A30" s="105"/>
      <c r="B30" s="105"/>
      <c r="C30" s="89"/>
      <c r="D30" s="87"/>
      <c r="E30" s="87"/>
      <c r="F30" s="87"/>
      <c r="G30" s="87"/>
      <c r="H30" s="87"/>
    </row>
    <row r="31" spans="1:8" x14ac:dyDescent="0.3">
      <c r="A31" s="105"/>
      <c r="B31" s="105"/>
      <c r="C31" s="89"/>
      <c r="D31" s="87"/>
      <c r="E31" s="87"/>
      <c r="F31" s="87"/>
      <c r="G31" s="87"/>
      <c r="H31" s="87"/>
    </row>
    <row r="32" spans="1:8" x14ac:dyDescent="0.3">
      <c r="A32" s="105"/>
      <c r="B32" s="105"/>
      <c r="C32" s="89"/>
      <c r="D32" s="87"/>
      <c r="E32" s="87"/>
      <c r="F32" s="87"/>
      <c r="G32" s="87"/>
      <c r="H32" s="87"/>
    </row>
    <row r="33" spans="1:8" x14ac:dyDescent="0.3">
      <c r="A33" s="105"/>
      <c r="B33" s="105"/>
      <c r="C33" s="89"/>
      <c r="D33" s="87"/>
      <c r="E33" s="87"/>
      <c r="F33" s="87"/>
      <c r="G33" s="87"/>
      <c r="H33" s="87"/>
    </row>
    <row r="34" spans="1:8" x14ac:dyDescent="0.3">
      <c r="A34" s="105"/>
      <c r="B34" s="105"/>
      <c r="C34" s="89"/>
      <c r="D34" s="87"/>
      <c r="E34" s="87"/>
      <c r="F34" s="87"/>
      <c r="G34" s="87"/>
      <c r="H34" s="87"/>
    </row>
  </sheetData>
  <mergeCells count="1">
    <mergeCell ref="A20:C2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J9" sqref="J9"/>
    </sheetView>
  </sheetViews>
  <sheetFormatPr defaultRowHeight="14.4" x14ac:dyDescent="0.3"/>
  <cols>
    <col min="1" max="1" width="32.5546875" customWidth="1"/>
    <col min="2" max="2" width="29.109375" customWidth="1"/>
    <col min="3" max="3" width="39.109375" customWidth="1"/>
  </cols>
  <sheetData>
    <row r="1" spans="1:8" ht="28.8" x14ac:dyDescent="0.55000000000000004">
      <c r="A1" s="90" t="s">
        <v>24</v>
      </c>
      <c r="B1" s="87"/>
      <c r="C1" s="87"/>
      <c r="D1" s="87"/>
      <c r="E1" s="87"/>
      <c r="F1" s="87"/>
      <c r="G1" s="87"/>
      <c r="H1" s="87"/>
    </row>
    <row r="2" spans="1:8" ht="15.6" x14ac:dyDescent="0.3">
      <c r="A2" s="91" t="s">
        <v>25</v>
      </c>
      <c r="B2" s="87"/>
      <c r="C2" s="87"/>
      <c r="D2" s="87"/>
      <c r="E2" s="87"/>
      <c r="F2" s="87"/>
      <c r="G2" s="87"/>
      <c r="H2" s="87"/>
    </row>
    <row r="3" spans="1:8" x14ac:dyDescent="0.3">
      <c r="A3" s="87"/>
      <c r="B3" s="87"/>
      <c r="C3" s="87"/>
      <c r="D3" s="87"/>
      <c r="E3" s="87"/>
      <c r="F3" s="87"/>
      <c r="G3" s="87"/>
      <c r="H3" s="87"/>
    </row>
    <row r="4" spans="1:8" ht="15.6" x14ac:dyDescent="0.3">
      <c r="A4" s="91" t="s">
        <v>26</v>
      </c>
      <c r="B4" s="87"/>
      <c r="C4" s="87"/>
      <c r="D4" s="87"/>
      <c r="E4" s="87"/>
      <c r="F4" s="87"/>
      <c r="G4" s="87"/>
      <c r="H4" s="87"/>
    </row>
    <row r="5" spans="1:8" ht="15.6" x14ac:dyDescent="0.3">
      <c r="A5" s="91"/>
      <c r="B5" s="87"/>
      <c r="C5" s="87"/>
      <c r="D5" s="87"/>
      <c r="E5" s="87"/>
      <c r="F5" s="87"/>
      <c r="G5" s="87"/>
      <c r="H5" s="87"/>
    </row>
    <row r="6" spans="1:8" ht="15.6" x14ac:dyDescent="0.3">
      <c r="A6" s="91"/>
      <c r="B6" s="87"/>
      <c r="C6" s="87"/>
      <c r="D6" s="87"/>
      <c r="E6" s="87"/>
      <c r="F6" s="87"/>
      <c r="G6" s="87"/>
      <c r="H6" s="87"/>
    </row>
    <row r="7" spans="1:8" ht="15.6" x14ac:dyDescent="0.3">
      <c r="A7" s="91" t="s">
        <v>27</v>
      </c>
      <c r="B7" s="87"/>
      <c r="C7" s="87"/>
      <c r="D7" s="87"/>
      <c r="E7" s="87"/>
      <c r="F7" s="87"/>
      <c r="G7" s="87"/>
      <c r="H7" s="87"/>
    </row>
    <row r="8" spans="1:8" ht="15.6" x14ac:dyDescent="0.3">
      <c r="A8" s="91"/>
      <c r="B8" s="87"/>
      <c r="C8" s="87"/>
      <c r="D8" s="87"/>
      <c r="E8" s="87"/>
      <c r="F8" s="87"/>
      <c r="G8" s="87"/>
      <c r="H8" s="87"/>
    </row>
    <row r="9" spans="1:8" x14ac:dyDescent="0.3">
      <c r="A9" s="87"/>
      <c r="B9" s="87"/>
      <c r="C9" s="87"/>
      <c r="D9" s="87"/>
      <c r="E9" s="87"/>
      <c r="F9" s="87"/>
      <c r="G9" s="87"/>
      <c r="H9" s="87"/>
    </row>
    <row r="10" spans="1:8" ht="15.6" x14ac:dyDescent="0.3">
      <c r="A10" s="92" t="s">
        <v>16</v>
      </c>
      <c r="B10" s="87"/>
      <c r="C10" s="87"/>
      <c r="D10" s="87"/>
      <c r="E10" s="87"/>
      <c r="F10" s="87"/>
      <c r="G10" s="87"/>
      <c r="H10" s="87"/>
    </row>
    <row r="11" spans="1:8" ht="19.5" customHeight="1" x14ac:dyDescent="0.3">
      <c r="A11" s="93" t="s">
        <v>14</v>
      </c>
      <c r="B11" s="87"/>
      <c r="C11" s="87"/>
      <c r="D11" s="87"/>
      <c r="E11" s="87"/>
      <c r="F11" s="87"/>
      <c r="G11" s="87"/>
      <c r="H11" s="87"/>
    </row>
    <row r="12" spans="1:8" x14ac:dyDescent="0.3">
      <c r="A12" s="94" t="s">
        <v>15</v>
      </c>
      <c r="B12" s="87"/>
      <c r="C12" s="87"/>
      <c r="D12" s="87"/>
      <c r="E12" s="87"/>
      <c r="F12" s="87"/>
      <c r="G12" s="87"/>
      <c r="H12" s="87"/>
    </row>
    <row r="13" spans="1:8" ht="15.75" customHeight="1" x14ac:dyDescent="0.3">
      <c r="A13" s="95" t="s">
        <v>8</v>
      </c>
      <c r="B13" s="87"/>
      <c r="C13" s="87"/>
      <c r="D13" s="87"/>
      <c r="E13" s="87"/>
      <c r="F13" s="87"/>
      <c r="G13" s="87"/>
      <c r="H13" s="87"/>
    </row>
    <row r="14" spans="1:8" ht="14.25" customHeight="1" x14ac:dyDescent="0.3">
      <c r="A14" s="96" t="s">
        <v>42</v>
      </c>
      <c r="B14" s="87"/>
      <c r="C14" s="87"/>
      <c r="D14" s="87"/>
      <c r="E14" s="87"/>
      <c r="F14" s="87"/>
      <c r="G14" s="87"/>
      <c r="H14" s="87"/>
    </row>
    <row r="15" spans="1:8" ht="15.75" customHeight="1" x14ac:dyDescent="0.3">
      <c r="A15" s="97" t="s">
        <v>10</v>
      </c>
      <c r="B15" s="87"/>
      <c r="C15" s="87"/>
      <c r="D15" s="87"/>
      <c r="E15" s="87"/>
      <c r="F15" s="87"/>
      <c r="G15" s="87"/>
      <c r="H15" s="87"/>
    </row>
    <row r="16" spans="1:8" x14ac:dyDescent="0.3">
      <c r="A16" s="98" t="s">
        <v>11</v>
      </c>
      <c r="B16" s="87"/>
      <c r="C16" s="87"/>
      <c r="D16" s="87"/>
      <c r="E16" s="87"/>
      <c r="F16" s="87"/>
      <c r="G16" s="87"/>
      <c r="H16" s="87"/>
    </row>
    <row r="17" spans="1:8" ht="15" customHeight="1" x14ac:dyDescent="0.3">
      <c r="A17" s="99" t="s">
        <v>12</v>
      </c>
      <c r="B17" s="87"/>
      <c r="C17" s="87"/>
      <c r="D17" s="87"/>
      <c r="E17" s="87"/>
      <c r="F17" s="87"/>
      <c r="G17" s="87"/>
      <c r="H17" s="87"/>
    </row>
    <row r="18" spans="1:8" ht="14.25" customHeight="1" x14ac:dyDescent="0.3">
      <c r="A18" s="100" t="s">
        <v>13</v>
      </c>
      <c r="B18" s="87"/>
      <c r="C18" s="87"/>
      <c r="D18" s="87"/>
      <c r="E18" s="87"/>
      <c r="F18" s="87"/>
      <c r="G18" s="87"/>
      <c r="H18" s="87"/>
    </row>
    <row r="19" spans="1:8" x14ac:dyDescent="0.3">
      <c r="A19" s="87"/>
      <c r="B19" s="87"/>
      <c r="C19" s="87"/>
      <c r="D19" s="87"/>
      <c r="E19" s="87"/>
      <c r="F19" s="87"/>
      <c r="G19" s="87"/>
      <c r="H19" s="87"/>
    </row>
    <row r="20" spans="1:8" ht="47.25" customHeight="1" x14ac:dyDescent="0.3">
      <c r="A20" s="109" t="s">
        <v>17</v>
      </c>
      <c r="B20" s="109"/>
      <c r="C20" s="109"/>
      <c r="D20" s="87"/>
      <c r="E20" s="87"/>
      <c r="F20" s="87"/>
      <c r="G20" s="87"/>
      <c r="H20" s="87"/>
    </row>
    <row r="21" spans="1:8" ht="47.25" customHeight="1" x14ac:dyDescent="0.3">
      <c r="A21" s="101" t="s">
        <v>21</v>
      </c>
      <c r="B21" s="88" t="s">
        <v>23</v>
      </c>
      <c r="C21" s="88" t="s">
        <v>22</v>
      </c>
      <c r="D21" s="87"/>
      <c r="E21" s="87"/>
      <c r="F21" s="87"/>
      <c r="G21" s="87"/>
      <c r="H21" s="87"/>
    </row>
    <row r="22" spans="1:8" ht="27.6" x14ac:dyDescent="0.3">
      <c r="A22" s="102" t="s">
        <v>18</v>
      </c>
      <c r="B22" s="103" t="s">
        <v>19</v>
      </c>
      <c r="C22" s="104" t="s">
        <v>20</v>
      </c>
      <c r="D22" s="87"/>
      <c r="E22" s="87"/>
      <c r="F22" s="87"/>
      <c r="G22" s="87"/>
      <c r="H22" s="87"/>
    </row>
    <row r="23" spans="1:8" x14ac:dyDescent="0.3">
      <c r="A23" s="89"/>
      <c r="B23" s="89"/>
      <c r="C23" s="89"/>
      <c r="D23" s="87"/>
      <c r="E23" s="87"/>
      <c r="F23" s="87"/>
      <c r="G23" s="87"/>
      <c r="H23" s="87"/>
    </row>
    <row r="24" spans="1:8" x14ac:dyDescent="0.3">
      <c r="A24" s="89"/>
      <c r="B24" s="89"/>
      <c r="C24" s="89"/>
      <c r="D24" s="87"/>
      <c r="E24" s="87"/>
      <c r="F24" s="87"/>
      <c r="G24" s="87"/>
      <c r="H24" s="87"/>
    </row>
    <row r="25" spans="1:8" x14ac:dyDescent="0.3">
      <c r="A25" s="89"/>
      <c r="B25" s="89"/>
      <c r="C25" s="89"/>
      <c r="D25" s="87"/>
      <c r="E25" s="87"/>
      <c r="F25" s="87"/>
      <c r="G25" s="87"/>
      <c r="H25" s="87"/>
    </row>
    <row r="26" spans="1:8" x14ac:dyDescent="0.3">
      <c r="A26" s="89"/>
      <c r="B26" s="89"/>
      <c r="C26" s="89"/>
      <c r="D26" s="87"/>
      <c r="E26" s="87"/>
      <c r="F26" s="87"/>
      <c r="G26" s="87"/>
      <c r="H26" s="87"/>
    </row>
    <row r="27" spans="1:8" x14ac:dyDescent="0.3">
      <c r="A27" s="89"/>
      <c r="B27" s="89"/>
      <c r="C27" s="89"/>
      <c r="D27" s="87"/>
      <c r="E27" s="87"/>
      <c r="F27" s="87"/>
      <c r="G27" s="87"/>
      <c r="H27" s="87"/>
    </row>
    <row r="28" spans="1:8" x14ac:dyDescent="0.3">
      <c r="A28" s="89"/>
      <c r="B28" s="89"/>
      <c r="C28" s="89"/>
      <c r="D28" s="87"/>
      <c r="E28" s="87"/>
      <c r="F28" s="87"/>
      <c r="G28" s="87"/>
      <c r="H28" s="87"/>
    </row>
    <row r="29" spans="1:8" x14ac:dyDescent="0.3">
      <c r="A29" s="89"/>
      <c r="B29" s="89"/>
      <c r="C29" s="89"/>
      <c r="D29" s="87"/>
      <c r="E29" s="87"/>
      <c r="F29" s="87"/>
      <c r="G29" s="87"/>
      <c r="H29" s="87"/>
    </row>
    <row r="30" spans="1:8" x14ac:dyDescent="0.3">
      <c r="A30" s="89"/>
      <c r="B30" s="89"/>
      <c r="C30" s="89"/>
      <c r="D30" s="87"/>
      <c r="E30" s="87"/>
      <c r="F30" s="87"/>
      <c r="G30" s="87"/>
      <c r="H30" s="87"/>
    </row>
    <row r="31" spans="1:8" x14ac:dyDescent="0.3">
      <c r="A31" s="89"/>
      <c r="B31" s="89"/>
      <c r="C31" s="89"/>
      <c r="D31" s="87"/>
      <c r="E31" s="87"/>
      <c r="F31" s="87"/>
      <c r="G31" s="87"/>
      <c r="H31" s="87"/>
    </row>
    <row r="32" spans="1:8" x14ac:dyDescent="0.3">
      <c r="A32" s="89"/>
      <c r="B32" s="89"/>
      <c r="C32" s="89"/>
      <c r="D32" s="87"/>
      <c r="E32" s="87"/>
      <c r="F32" s="87"/>
      <c r="G32" s="87"/>
      <c r="H32" s="87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</sheetData>
  <mergeCells count="1">
    <mergeCell ref="A20:C2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4" sqref="A4"/>
    </sheetView>
  </sheetViews>
  <sheetFormatPr defaultRowHeight="14.4" x14ac:dyDescent="0.3"/>
  <cols>
    <col min="1" max="1" width="32.5546875" customWidth="1"/>
    <col min="2" max="2" width="29.109375" customWidth="1"/>
    <col min="3" max="3" width="39.109375" customWidth="1"/>
    <col min="4" max="4" width="9.109375" customWidth="1"/>
  </cols>
  <sheetData>
    <row r="1" spans="1:7" ht="28.8" x14ac:dyDescent="0.55000000000000004">
      <c r="A1" s="90" t="s">
        <v>28</v>
      </c>
      <c r="B1" s="87"/>
      <c r="C1" s="87"/>
      <c r="D1" s="87"/>
      <c r="E1" s="87"/>
      <c r="F1" s="87"/>
      <c r="G1" s="87"/>
    </row>
    <row r="2" spans="1:7" ht="15.6" x14ac:dyDescent="0.3">
      <c r="A2" s="91" t="s">
        <v>29</v>
      </c>
      <c r="B2" s="87"/>
      <c r="C2" s="87"/>
      <c r="D2" s="87"/>
      <c r="E2" s="87"/>
      <c r="F2" s="87"/>
      <c r="G2" s="87"/>
    </row>
    <row r="3" spans="1:7" x14ac:dyDescent="0.3">
      <c r="A3" s="87"/>
      <c r="B3" s="87"/>
      <c r="C3" s="87"/>
      <c r="D3" s="87"/>
      <c r="E3" s="87"/>
      <c r="F3" s="87"/>
      <c r="G3" s="87"/>
    </row>
    <row r="4" spans="1:7" ht="15.6" x14ac:dyDescent="0.3">
      <c r="A4" s="91" t="s">
        <v>30</v>
      </c>
      <c r="B4" s="87"/>
      <c r="C4" s="87"/>
      <c r="D4" s="87"/>
      <c r="E4" s="87"/>
      <c r="F4" s="87"/>
      <c r="G4" s="87"/>
    </row>
    <row r="5" spans="1:7" ht="15.6" x14ac:dyDescent="0.3">
      <c r="A5" s="91"/>
      <c r="B5" s="87"/>
      <c r="C5" s="87"/>
      <c r="D5" s="87"/>
      <c r="E5" s="87"/>
      <c r="F5" s="87"/>
      <c r="G5" s="87"/>
    </row>
    <row r="6" spans="1:7" ht="15.6" x14ac:dyDescent="0.3">
      <c r="A6" s="91" t="s">
        <v>31</v>
      </c>
      <c r="B6" s="87"/>
      <c r="C6" s="87"/>
      <c r="D6" s="87"/>
      <c r="E6" s="87"/>
      <c r="F6" s="87"/>
      <c r="G6" s="87"/>
    </row>
    <row r="7" spans="1:7" ht="15.6" x14ac:dyDescent="0.3">
      <c r="A7" s="91"/>
      <c r="B7" s="87"/>
      <c r="C7" s="87"/>
      <c r="D7" s="87"/>
      <c r="E7" s="87"/>
      <c r="F7" s="87"/>
      <c r="G7" s="87"/>
    </row>
    <row r="8" spans="1:7" ht="15.6" x14ac:dyDescent="0.3">
      <c r="A8" s="91"/>
      <c r="B8" s="87"/>
      <c r="C8" s="87"/>
      <c r="D8" s="87"/>
      <c r="E8" s="87"/>
      <c r="F8" s="87"/>
      <c r="G8" s="87"/>
    </row>
    <row r="9" spans="1:7" x14ac:dyDescent="0.3">
      <c r="A9" s="87"/>
      <c r="B9" s="87"/>
      <c r="C9" s="87"/>
      <c r="D9" s="87"/>
      <c r="E9" s="87"/>
      <c r="F9" s="87"/>
      <c r="G9" s="87"/>
    </row>
    <row r="10" spans="1:7" ht="15.6" x14ac:dyDescent="0.3">
      <c r="A10" s="92" t="s">
        <v>16</v>
      </c>
      <c r="B10" s="87"/>
      <c r="C10" s="87"/>
      <c r="D10" s="87"/>
      <c r="E10" s="87"/>
      <c r="F10" s="87"/>
      <c r="G10" s="87"/>
    </row>
    <row r="11" spans="1:7" ht="19.5" customHeight="1" x14ac:dyDescent="0.3">
      <c r="A11" s="93" t="s">
        <v>14</v>
      </c>
      <c r="B11" s="87"/>
      <c r="C11" s="87"/>
      <c r="D11" s="87"/>
      <c r="E11" s="87"/>
      <c r="F11" s="87"/>
      <c r="G11" s="87"/>
    </row>
    <row r="12" spans="1:7" x14ac:dyDescent="0.3">
      <c r="A12" s="94" t="s">
        <v>15</v>
      </c>
      <c r="B12" s="87"/>
      <c r="C12" s="87"/>
      <c r="D12" s="87"/>
      <c r="E12" s="87"/>
      <c r="F12" s="87"/>
      <c r="G12" s="87"/>
    </row>
    <row r="13" spans="1:7" ht="15.75" customHeight="1" x14ac:dyDescent="0.3">
      <c r="A13" s="95" t="s">
        <v>8</v>
      </c>
      <c r="B13" s="87"/>
      <c r="C13" s="87"/>
      <c r="D13" s="87"/>
      <c r="E13" s="87"/>
      <c r="F13" s="87"/>
      <c r="G13" s="87"/>
    </row>
    <row r="14" spans="1:7" ht="14.25" customHeight="1" x14ac:dyDescent="0.3">
      <c r="A14" s="96" t="s">
        <v>42</v>
      </c>
      <c r="B14" s="87"/>
      <c r="C14" s="87"/>
      <c r="D14" s="87"/>
      <c r="E14" s="87"/>
      <c r="F14" s="87"/>
      <c r="G14" s="87"/>
    </row>
    <row r="15" spans="1:7" ht="15.75" customHeight="1" x14ac:dyDescent="0.3">
      <c r="A15" s="97" t="s">
        <v>10</v>
      </c>
      <c r="B15" s="87"/>
      <c r="C15" s="87"/>
      <c r="D15" s="87"/>
      <c r="E15" s="87"/>
      <c r="F15" s="87"/>
      <c r="G15" s="87"/>
    </row>
    <row r="16" spans="1:7" x14ac:dyDescent="0.3">
      <c r="A16" s="98" t="s">
        <v>11</v>
      </c>
      <c r="B16" s="87"/>
      <c r="C16" s="87"/>
      <c r="D16" s="87"/>
      <c r="E16" s="87"/>
      <c r="F16" s="87"/>
      <c r="G16" s="87"/>
    </row>
    <row r="17" spans="1:7" ht="15" customHeight="1" x14ac:dyDescent="0.3">
      <c r="A17" s="99" t="s">
        <v>12</v>
      </c>
      <c r="B17" s="87"/>
      <c r="C17" s="87"/>
      <c r="D17" s="87"/>
      <c r="E17" s="87"/>
      <c r="F17" s="87"/>
      <c r="G17" s="87"/>
    </row>
    <row r="18" spans="1:7" ht="14.25" customHeight="1" x14ac:dyDescent="0.3">
      <c r="A18" s="100" t="s">
        <v>13</v>
      </c>
      <c r="B18" s="87"/>
      <c r="C18" s="87"/>
      <c r="D18" s="87"/>
      <c r="E18" s="87"/>
      <c r="F18" s="87"/>
      <c r="G18" s="87"/>
    </row>
    <row r="19" spans="1:7" x14ac:dyDescent="0.3">
      <c r="A19" s="87"/>
      <c r="B19" s="87"/>
      <c r="C19" s="87"/>
      <c r="D19" s="87"/>
      <c r="E19" s="87"/>
      <c r="F19" s="87"/>
      <c r="G19" s="87"/>
    </row>
    <row r="20" spans="1:7" ht="47.25" customHeight="1" x14ac:dyDescent="0.3">
      <c r="A20" s="109" t="s">
        <v>17</v>
      </c>
      <c r="B20" s="109"/>
      <c r="C20" s="109"/>
      <c r="D20" s="87"/>
      <c r="E20" s="87"/>
      <c r="F20" s="87"/>
      <c r="G20" s="87"/>
    </row>
    <row r="21" spans="1:7" ht="47.25" customHeight="1" x14ac:dyDescent="0.3">
      <c r="A21" s="101" t="s">
        <v>21</v>
      </c>
      <c r="B21" s="88" t="s">
        <v>23</v>
      </c>
      <c r="C21" s="88" t="s">
        <v>22</v>
      </c>
      <c r="D21" s="87"/>
      <c r="E21" s="87"/>
      <c r="F21" s="87"/>
      <c r="G21" s="87"/>
    </row>
    <row r="22" spans="1:7" ht="27.6" x14ac:dyDescent="0.3">
      <c r="A22" s="102" t="s">
        <v>18</v>
      </c>
      <c r="B22" s="103" t="s">
        <v>19</v>
      </c>
      <c r="C22" s="104" t="s">
        <v>20</v>
      </c>
      <c r="D22" s="87"/>
      <c r="E22" s="87"/>
      <c r="F22" s="87"/>
      <c r="G22" s="87"/>
    </row>
    <row r="23" spans="1:7" x14ac:dyDescent="0.3">
      <c r="A23" s="89"/>
      <c r="B23" s="89"/>
      <c r="C23" s="89"/>
      <c r="D23" s="87"/>
      <c r="E23" s="87"/>
      <c r="F23" s="87"/>
      <c r="G23" s="87"/>
    </row>
    <row r="24" spans="1:7" x14ac:dyDescent="0.3">
      <c r="A24" s="89"/>
      <c r="B24" s="89"/>
      <c r="C24" s="89"/>
      <c r="D24" s="87"/>
      <c r="E24" s="87"/>
      <c r="F24" s="87"/>
      <c r="G24" s="87"/>
    </row>
    <row r="25" spans="1:7" x14ac:dyDescent="0.3">
      <c r="A25" s="89"/>
      <c r="B25" s="89"/>
      <c r="C25" s="89"/>
      <c r="D25" s="87"/>
      <c r="E25" s="87"/>
      <c r="F25" s="87"/>
      <c r="G25" s="87"/>
    </row>
    <row r="26" spans="1:7" x14ac:dyDescent="0.3">
      <c r="A26" s="89"/>
      <c r="B26" s="89"/>
      <c r="C26" s="89"/>
      <c r="D26" s="87"/>
      <c r="E26" s="87"/>
      <c r="F26" s="87"/>
      <c r="G26" s="87"/>
    </row>
    <row r="27" spans="1:7" x14ac:dyDescent="0.3">
      <c r="A27" s="89"/>
      <c r="B27" s="89"/>
      <c r="C27" s="89"/>
      <c r="D27" s="87"/>
      <c r="E27" s="87"/>
      <c r="F27" s="87"/>
      <c r="G27" s="87"/>
    </row>
    <row r="28" spans="1:7" x14ac:dyDescent="0.3">
      <c r="A28" s="89"/>
      <c r="B28" s="89"/>
      <c r="C28" s="89"/>
      <c r="D28" s="87"/>
      <c r="E28" s="87"/>
      <c r="F28" s="87"/>
      <c r="G28" s="87"/>
    </row>
    <row r="29" spans="1:7" x14ac:dyDescent="0.3">
      <c r="A29" s="89"/>
      <c r="B29" s="89"/>
      <c r="C29" s="89"/>
      <c r="D29" s="87"/>
      <c r="E29" s="87"/>
      <c r="F29" s="87"/>
      <c r="G29" s="87"/>
    </row>
    <row r="30" spans="1:7" x14ac:dyDescent="0.3">
      <c r="A30" s="89"/>
      <c r="B30" s="89"/>
      <c r="C30" s="89"/>
      <c r="D30" s="87"/>
      <c r="E30" s="87"/>
      <c r="F30" s="87"/>
      <c r="G30" s="87"/>
    </row>
    <row r="31" spans="1:7" x14ac:dyDescent="0.3">
      <c r="A31" s="89"/>
      <c r="B31" s="89"/>
      <c r="C31" s="89"/>
      <c r="D31" s="87"/>
      <c r="E31" s="87"/>
      <c r="F31" s="87"/>
      <c r="G31" s="87"/>
    </row>
    <row r="32" spans="1:7" x14ac:dyDescent="0.3">
      <c r="A32" s="89"/>
      <c r="B32" s="89"/>
      <c r="C32" s="89"/>
      <c r="D32" s="87"/>
      <c r="E32" s="87"/>
      <c r="F32" s="87"/>
      <c r="G32" s="87"/>
    </row>
    <row r="33" spans="1:7" x14ac:dyDescent="0.3">
      <c r="A33" s="89"/>
      <c r="B33" s="89"/>
      <c r="C33" s="89"/>
      <c r="D33" s="87"/>
      <c r="E33" s="87"/>
      <c r="F33" s="87"/>
      <c r="G33" s="87"/>
    </row>
    <row r="34" spans="1:7" x14ac:dyDescent="0.3">
      <c r="A34" s="1"/>
      <c r="B34" s="1"/>
      <c r="C34" s="1"/>
    </row>
  </sheetData>
  <mergeCells count="1">
    <mergeCell ref="A20:C2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2" sqref="A2"/>
    </sheetView>
  </sheetViews>
  <sheetFormatPr defaultRowHeight="14.4" x14ac:dyDescent="0.3"/>
  <cols>
    <col min="1" max="1" width="32.5546875" customWidth="1"/>
    <col min="2" max="2" width="29.109375" customWidth="1"/>
    <col min="3" max="3" width="39.109375" customWidth="1"/>
    <col min="4" max="4" width="9.109375" customWidth="1"/>
  </cols>
  <sheetData>
    <row r="1" spans="1:5" ht="28.8" x14ac:dyDescent="0.55000000000000004">
      <c r="A1" s="90" t="s">
        <v>32</v>
      </c>
      <c r="B1" s="87"/>
      <c r="C1" s="87"/>
      <c r="D1" s="87"/>
      <c r="E1" s="87"/>
    </row>
    <row r="2" spans="1:5" ht="15.6" x14ac:dyDescent="0.3">
      <c r="A2" s="91" t="s">
        <v>33</v>
      </c>
      <c r="B2" s="87"/>
      <c r="C2" s="87"/>
      <c r="D2" s="87"/>
      <c r="E2" s="87"/>
    </row>
    <row r="3" spans="1:5" ht="15.6" x14ac:dyDescent="0.3">
      <c r="A3" s="91" t="s">
        <v>34</v>
      </c>
      <c r="B3" s="87"/>
      <c r="C3" s="87"/>
      <c r="D3" s="87"/>
      <c r="E3" s="87"/>
    </row>
    <row r="4" spans="1:5" ht="15.6" x14ac:dyDescent="0.3">
      <c r="A4" s="91"/>
      <c r="B4" s="87"/>
      <c r="C4" s="87"/>
      <c r="D4" s="87"/>
      <c r="E4" s="87"/>
    </row>
    <row r="5" spans="1:5" ht="15.6" x14ac:dyDescent="0.3">
      <c r="A5" s="91" t="s">
        <v>35</v>
      </c>
      <c r="B5" s="87"/>
      <c r="C5" s="87"/>
      <c r="D5" s="87"/>
      <c r="E5" s="87"/>
    </row>
    <row r="6" spans="1:5" ht="15.6" x14ac:dyDescent="0.3">
      <c r="A6" s="91"/>
      <c r="B6" s="87"/>
      <c r="C6" s="87"/>
      <c r="D6" s="87"/>
      <c r="E6" s="87"/>
    </row>
    <row r="7" spans="1:5" ht="15.6" x14ac:dyDescent="0.3">
      <c r="A7" s="91" t="s">
        <v>36</v>
      </c>
      <c r="B7" s="87"/>
      <c r="C7" s="87"/>
      <c r="D7" s="87"/>
      <c r="E7" s="87"/>
    </row>
    <row r="8" spans="1:5" ht="15.6" x14ac:dyDescent="0.3">
      <c r="A8" s="91"/>
      <c r="B8" s="87"/>
      <c r="C8" s="87"/>
      <c r="D8" s="87"/>
      <c r="E8" s="87"/>
    </row>
    <row r="9" spans="1:5" x14ac:dyDescent="0.3">
      <c r="A9" s="87"/>
      <c r="B9" s="87"/>
      <c r="C9" s="87"/>
      <c r="D9" s="87"/>
      <c r="E9" s="87"/>
    </row>
    <row r="10" spans="1:5" ht="15.6" x14ac:dyDescent="0.3">
      <c r="A10" s="92" t="s">
        <v>16</v>
      </c>
      <c r="B10" s="87"/>
      <c r="C10" s="87"/>
      <c r="D10" s="87"/>
      <c r="E10" s="87"/>
    </row>
    <row r="11" spans="1:5" ht="19.5" customHeight="1" x14ac:dyDescent="0.3">
      <c r="A11" s="93" t="s">
        <v>14</v>
      </c>
      <c r="B11" s="87"/>
      <c r="C11" s="87"/>
      <c r="D11" s="87"/>
      <c r="E11" s="87"/>
    </row>
    <row r="12" spans="1:5" x14ac:dyDescent="0.3">
      <c r="A12" s="94" t="s">
        <v>15</v>
      </c>
      <c r="B12" s="87"/>
      <c r="C12" s="87"/>
      <c r="D12" s="87"/>
      <c r="E12" s="87"/>
    </row>
    <row r="13" spans="1:5" ht="15.75" customHeight="1" x14ac:dyDescent="0.3">
      <c r="A13" s="95" t="s">
        <v>8</v>
      </c>
      <c r="B13" s="87"/>
      <c r="C13" s="87"/>
      <c r="D13" s="87"/>
      <c r="E13" s="87"/>
    </row>
    <row r="14" spans="1:5" ht="14.25" customHeight="1" x14ac:dyDescent="0.3">
      <c r="A14" s="96" t="s">
        <v>42</v>
      </c>
      <c r="B14" s="87"/>
      <c r="C14" s="87"/>
      <c r="D14" s="87"/>
      <c r="E14" s="87"/>
    </row>
    <row r="15" spans="1:5" ht="15.75" customHeight="1" x14ac:dyDescent="0.3">
      <c r="A15" s="97" t="s">
        <v>10</v>
      </c>
      <c r="B15" s="87"/>
      <c r="C15" s="87"/>
      <c r="D15" s="87"/>
      <c r="E15" s="87"/>
    </row>
    <row r="16" spans="1:5" x14ac:dyDescent="0.3">
      <c r="A16" s="98" t="s">
        <v>11</v>
      </c>
      <c r="B16" s="87"/>
      <c r="C16" s="87"/>
      <c r="D16" s="87"/>
      <c r="E16" s="87"/>
    </row>
    <row r="17" spans="1:5" ht="15" customHeight="1" x14ac:dyDescent="0.3">
      <c r="A17" s="99" t="s">
        <v>12</v>
      </c>
      <c r="B17" s="87"/>
      <c r="C17" s="87"/>
      <c r="D17" s="87"/>
      <c r="E17" s="87"/>
    </row>
    <row r="18" spans="1:5" ht="14.25" customHeight="1" x14ac:dyDescent="0.3">
      <c r="A18" s="100" t="s">
        <v>13</v>
      </c>
      <c r="B18" s="87"/>
      <c r="C18" s="87"/>
      <c r="D18" s="87"/>
      <c r="E18" s="87"/>
    </row>
    <row r="19" spans="1:5" x14ac:dyDescent="0.3">
      <c r="A19" s="87"/>
      <c r="B19" s="87"/>
      <c r="C19" s="87"/>
      <c r="D19" s="87"/>
      <c r="E19" s="87"/>
    </row>
    <row r="20" spans="1:5" ht="47.25" customHeight="1" x14ac:dyDescent="0.3">
      <c r="A20" s="109" t="s">
        <v>17</v>
      </c>
      <c r="B20" s="109"/>
      <c r="C20" s="109"/>
      <c r="D20" s="87"/>
      <c r="E20" s="87"/>
    </row>
    <row r="21" spans="1:5" ht="47.25" customHeight="1" x14ac:dyDescent="0.3">
      <c r="A21" s="101" t="s">
        <v>21</v>
      </c>
      <c r="B21" s="88" t="s">
        <v>23</v>
      </c>
      <c r="C21" s="88" t="s">
        <v>22</v>
      </c>
      <c r="D21" s="87"/>
      <c r="E21" s="87"/>
    </row>
    <row r="22" spans="1:5" ht="27.6" x14ac:dyDescent="0.3">
      <c r="A22" s="102" t="s">
        <v>18</v>
      </c>
      <c r="B22" s="103" t="s">
        <v>19</v>
      </c>
      <c r="C22" s="104" t="s">
        <v>20</v>
      </c>
      <c r="D22" s="87"/>
      <c r="E22" s="87"/>
    </row>
    <row r="23" spans="1:5" x14ac:dyDescent="0.3">
      <c r="A23" s="89"/>
      <c r="B23" s="89"/>
      <c r="C23" s="89"/>
      <c r="D23" s="87"/>
      <c r="E23" s="87"/>
    </row>
    <row r="24" spans="1:5" x14ac:dyDescent="0.3">
      <c r="A24" s="89"/>
      <c r="B24" s="89"/>
      <c r="C24" s="89"/>
      <c r="D24" s="87"/>
      <c r="E24" s="87"/>
    </row>
    <row r="25" spans="1:5" x14ac:dyDescent="0.3">
      <c r="A25" s="89"/>
      <c r="B25" s="89"/>
      <c r="C25" s="89"/>
      <c r="D25" s="87"/>
      <c r="E25" s="87"/>
    </row>
    <row r="26" spans="1:5" x14ac:dyDescent="0.3">
      <c r="A26" s="89"/>
      <c r="B26" s="89"/>
      <c r="C26" s="89"/>
      <c r="D26" s="87"/>
      <c r="E26" s="87"/>
    </row>
    <row r="27" spans="1:5" x14ac:dyDescent="0.3">
      <c r="A27" s="89"/>
      <c r="B27" s="89"/>
      <c r="C27" s="89"/>
      <c r="D27" s="87"/>
      <c r="E27" s="87"/>
    </row>
    <row r="28" spans="1:5" x14ac:dyDescent="0.3">
      <c r="A28" s="89"/>
      <c r="B28" s="89"/>
      <c r="C28" s="89"/>
      <c r="D28" s="87"/>
      <c r="E28" s="87"/>
    </row>
    <row r="29" spans="1:5" x14ac:dyDescent="0.3">
      <c r="A29" s="89"/>
      <c r="B29" s="89"/>
      <c r="C29" s="89"/>
      <c r="D29" s="87"/>
      <c r="E29" s="87"/>
    </row>
    <row r="30" spans="1:5" x14ac:dyDescent="0.3">
      <c r="A30" s="89"/>
      <c r="B30" s="89"/>
      <c r="C30" s="89"/>
      <c r="D30" s="87"/>
      <c r="E30" s="87"/>
    </row>
    <row r="31" spans="1:5" x14ac:dyDescent="0.3">
      <c r="A31" s="1"/>
      <c r="B31" s="1"/>
      <c r="C31" s="1"/>
    </row>
    <row r="32" spans="1:5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</sheetData>
  <mergeCells count="1">
    <mergeCell ref="A20:C2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9" sqref="D9"/>
    </sheetView>
  </sheetViews>
  <sheetFormatPr defaultRowHeight="14.4" x14ac:dyDescent="0.3"/>
  <cols>
    <col min="1" max="1" width="50.5546875" customWidth="1"/>
    <col min="2" max="2" width="68.44140625" customWidth="1"/>
    <col min="3" max="3" width="39.109375" customWidth="1"/>
    <col min="4" max="4" width="9.109375" customWidth="1"/>
  </cols>
  <sheetData>
    <row r="1" spans="1:3" ht="28.8" x14ac:dyDescent="0.55000000000000004">
      <c r="A1" s="90" t="s">
        <v>37</v>
      </c>
      <c r="B1" s="87"/>
      <c r="C1" s="87"/>
    </row>
    <row r="2" spans="1:3" ht="15.6" x14ac:dyDescent="0.3">
      <c r="A2" s="91"/>
      <c r="B2" s="87"/>
      <c r="C2" s="87"/>
    </row>
    <row r="3" spans="1:3" ht="15.6" x14ac:dyDescent="0.3">
      <c r="A3" s="91" t="s">
        <v>38</v>
      </c>
      <c r="B3" s="87"/>
      <c r="C3" s="87"/>
    </row>
    <row r="4" spans="1:3" ht="15.6" x14ac:dyDescent="0.3">
      <c r="A4" s="91"/>
      <c r="B4" s="87"/>
      <c r="C4" s="87"/>
    </row>
    <row r="5" spans="1:3" ht="15.6" x14ac:dyDescent="0.3">
      <c r="A5" s="91" t="s">
        <v>39</v>
      </c>
      <c r="B5" s="87"/>
      <c r="C5" s="87"/>
    </row>
    <row r="6" spans="1:3" ht="15.6" x14ac:dyDescent="0.3">
      <c r="A6" s="91"/>
      <c r="B6" s="87"/>
      <c r="C6" s="87"/>
    </row>
    <row r="7" spans="1:3" ht="15.6" x14ac:dyDescent="0.3">
      <c r="A7" s="91"/>
      <c r="B7" s="87"/>
      <c r="C7" s="87"/>
    </row>
    <row r="8" spans="1:3" ht="15.6" x14ac:dyDescent="0.3">
      <c r="A8" s="91"/>
      <c r="B8" s="91"/>
      <c r="C8" s="87"/>
    </row>
    <row r="9" spans="1:3" x14ac:dyDescent="0.3">
      <c r="A9" s="87"/>
      <c r="B9" s="87"/>
      <c r="C9" s="87"/>
    </row>
    <row r="10" spans="1:3" ht="15.6" x14ac:dyDescent="0.3">
      <c r="A10" s="92" t="s">
        <v>16</v>
      </c>
      <c r="B10" s="87"/>
      <c r="C10" s="87"/>
    </row>
    <row r="11" spans="1:3" ht="19.5" customHeight="1" x14ac:dyDescent="0.3">
      <c r="A11" s="93" t="s">
        <v>14</v>
      </c>
      <c r="B11" s="87"/>
      <c r="C11" s="87"/>
    </row>
    <row r="12" spans="1:3" x14ac:dyDescent="0.3">
      <c r="A12" s="94" t="s">
        <v>15</v>
      </c>
      <c r="B12" s="87"/>
      <c r="C12" s="87"/>
    </row>
    <row r="13" spans="1:3" ht="15.75" customHeight="1" x14ac:dyDescent="0.3">
      <c r="A13" s="95" t="s">
        <v>8</v>
      </c>
      <c r="B13" s="87"/>
      <c r="C13" s="87"/>
    </row>
    <row r="14" spans="1:3" ht="14.25" customHeight="1" x14ac:dyDescent="0.3">
      <c r="A14" s="96" t="s">
        <v>42</v>
      </c>
      <c r="B14" s="87"/>
      <c r="C14" s="87"/>
    </row>
    <row r="15" spans="1:3" ht="15.75" customHeight="1" x14ac:dyDescent="0.3">
      <c r="A15" s="97" t="s">
        <v>10</v>
      </c>
      <c r="B15" s="87"/>
      <c r="C15" s="87"/>
    </row>
    <row r="16" spans="1:3" x14ac:dyDescent="0.3">
      <c r="A16" s="98" t="s">
        <v>11</v>
      </c>
      <c r="B16" s="87"/>
      <c r="C16" s="87"/>
    </row>
    <row r="17" spans="1:3" ht="15" customHeight="1" x14ac:dyDescent="0.3">
      <c r="A17" s="99" t="s">
        <v>12</v>
      </c>
      <c r="B17" s="87"/>
      <c r="C17" s="87"/>
    </row>
    <row r="18" spans="1:3" ht="14.25" customHeight="1" x14ac:dyDescent="0.3">
      <c r="A18" s="100" t="s">
        <v>13</v>
      </c>
      <c r="B18" s="87"/>
      <c r="C18" s="87"/>
    </row>
    <row r="19" spans="1:3" x14ac:dyDescent="0.3">
      <c r="A19" s="87"/>
      <c r="B19" s="87"/>
      <c r="C19" s="87"/>
    </row>
    <row r="20" spans="1:3" ht="47.25" customHeight="1" x14ac:dyDescent="0.3">
      <c r="A20" s="110" t="s">
        <v>17</v>
      </c>
      <c r="B20" s="110"/>
      <c r="C20" s="106"/>
    </row>
    <row r="21" spans="1:3" ht="47.25" customHeight="1" x14ac:dyDescent="0.3">
      <c r="A21" s="101" t="s">
        <v>21</v>
      </c>
      <c r="B21" s="88" t="s">
        <v>23</v>
      </c>
      <c r="C21" s="87"/>
    </row>
    <row r="22" spans="1:3" x14ac:dyDescent="0.3">
      <c r="A22" s="102" t="s">
        <v>18</v>
      </c>
      <c r="B22" s="103" t="s">
        <v>19</v>
      </c>
      <c r="C22" s="87"/>
    </row>
    <row r="23" spans="1:3" x14ac:dyDescent="0.3">
      <c r="A23" s="2" t="s">
        <v>43</v>
      </c>
      <c r="B23" s="89"/>
      <c r="C23" s="87"/>
    </row>
    <row r="24" spans="1:3" x14ac:dyDescent="0.3">
      <c r="A24" s="2" t="s">
        <v>43</v>
      </c>
      <c r="B24" s="4" t="s">
        <v>41</v>
      </c>
      <c r="C24" s="87"/>
    </row>
    <row r="25" spans="1:3" x14ac:dyDescent="0.3">
      <c r="A25" s="2" t="s">
        <v>43</v>
      </c>
      <c r="B25" s="2" t="s">
        <v>43</v>
      </c>
      <c r="C25" s="87"/>
    </row>
    <row r="26" spans="1:3" x14ac:dyDescent="0.3">
      <c r="A26" s="4" t="s">
        <v>41</v>
      </c>
      <c r="B26" s="4" t="s">
        <v>41</v>
      </c>
      <c r="C26" s="87"/>
    </row>
    <row r="27" spans="1:3" x14ac:dyDescent="0.3">
      <c r="A27" s="89"/>
      <c r="B27" s="3" t="s">
        <v>44</v>
      </c>
      <c r="C27" s="87"/>
    </row>
    <row r="28" spans="1:3" x14ac:dyDescent="0.3">
      <c r="A28" s="89"/>
      <c r="B28" s="89"/>
      <c r="C28" s="87"/>
    </row>
    <row r="29" spans="1:3" x14ac:dyDescent="0.3">
      <c r="A29" s="2" t="s">
        <v>43</v>
      </c>
      <c r="B29" s="89"/>
      <c r="C29" s="87"/>
    </row>
    <row r="30" spans="1:3" x14ac:dyDescent="0.3">
      <c r="A30" s="2" t="s">
        <v>43</v>
      </c>
      <c r="B30" s="89"/>
      <c r="C30" s="87"/>
    </row>
    <row r="31" spans="1:3" x14ac:dyDescent="0.3">
      <c r="A31" s="89"/>
      <c r="B31" s="89"/>
      <c r="C31" s="87"/>
    </row>
    <row r="32" spans="1:3" x14ac:dyDescent="0.3">
      <c r="A32" s="89"/>
      <c r="B32" s="89"/>
      <c r="C32" s="87"/>
    </row>
    <row r="33" spans="1:3" x14ac:dyDescent="0.3">
      <c r="A33" s="89"/>
      <c r="B33" s="89"/>
      <c r="C33" s="87"/>
    </row>
    <row r="34" spans="1:3" x14ac:dyDescent="0.3">
      <c r="A34" s="89"/>
      <c r="B34" s="89"/>
      <c r="C34" s="87"/>
    </row>
    <row r="35" spans="1:3" x14ac:dyDescent="0.3">
      <c r="A35" s="87"/>
      <c r="B35" s="87"/>
      <c r="C35" s="87"/>
    </row>
  </sheetData>
  <mergeCells count="1">
    <mergeCell ref="A20:B20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G13" sqref="G13"/>
    </sheetView>
  </sheetViews>
  <sheetFormatPr defaultRowHeight="14.4" x14ac:dyDescent="0.3"/>
  <cols>
    <col min="1" max="1" width="18.5546875" customWidth="1"/>
    <col min="2" max="3" width="47.88671875" customWidth="1"/>
    <col min="4" max="4" width="39.109375" customWidth="1"/>
    <col min="5" max="5" width="9.109375" customWidth="1"/>
  </cols>
  <sheetData>
    <row r="1" spans="1:4" ht="28.8" x14ac:dyDescent="0.55000000000000004">
      <c r="A1" s="90" t="s">
        <v>40</v>
      </c>
      <c r="B1" s="87"/>
      <c r="C1" s="87"/>
      <c r="D1" s="87"/>
    </row>
    <row r="2" spans="1:4" ht="15.6" x14ac:dyDescent="0.3">
      <c r="A2" s="87"/>
      <c r="B2" s="91"/>
      <c r="C2" s="87"/>
      <c r="D2" s="87"/>
    </row>
    <row r="3" spans="1:4" ht="15.6" x14ac:dyDescent="0.3">
      <c r="A3" s="87"/>
      <c r="B3" s="92" t="s">
        <v>16</v>
      </c>
      <c r="C3" s="87"/>
      <c r="D3" s="87"/>
    </row>
    <row r="4" spans="1:4" ht="19.5" customHeight="1" x14ac:dyDescent="0.3">
      <c r="A4" s="87"/>
      <c r="B4" s="93" t="s">
        <v>14</v>
      </c>
      <c r="C4" s="87"/>
      <c r="D4" s="87"/>
    </row>
    <row r="5" spans="1:4" x14ac:dyDescent="0.3">
      <c r="A5" s="87"/>
      <c r="B5" s="94" t="s">
        <v>15</v>
      </c>
      <c r="C5" s="87"/>
      <c r="D5" s="87"/>
    </row>
    <row r="6" spans="1:4" ht="15.75" customHeight="1" x14ac:dyDescent="0.3">
      <c r="A6" s="87"/>
      <c r="B6" s="95" t="s">
        <v>8</v>
      </c>
      <c r="C6" s="87"/>
      <c r="D6" s="87"/>
    </row>
    <row r="7" spans="1:4" ht="14.25" customHeight="1" x14ac:dyDescent="0.3">
      <c r="A7" s="87"/>
      <c r="B7" s="96" t="s">
        <v>42</v>
      </c>
      <c r="C7" s="87"/>
      <c r="D7" s="87"/>
    </row>
    <row r="8" spans="1:4" ht="15.75" customHeight="1" x14ac:dyDescent="0.3">
      <c r="A8" s="87"/>
      <c r="B8" s="97" t="s">
        <v>10</v>
      </c>
      <c r="C8" s="87"/>
      <c r="D8" s="87"/>
    </row>
    <row r="9" spans="1:4" x14ac:dyDescent="0.3">
      <c r="A9" s="87"/>
      <c r="B9" s="98" t="s">
        <v>11</v>
      </c>
      <c r="C9" s="87"/>
      <c r="D9" s="87"/>
    </row>
    <row r="10" spans="1:4" ht="15" customHeight="1" x14ac:dyDescent="0.3">
      <c r="A10" s="87"/>
      <c r="B10" s="99" t="s">
        <v>12</v>
      </c>
      <c r="C10" s="87"/>
      <c r="D10" s="87"/>
    </row>
    <row r="11" spans="1:4" ht="14.25" customHeight="1" x14ac:dyDescent="0.3">
      <c r="A11" s="87"/>
      <c r="B11" s="100" t="s">
        <v>13</v>
      </c>
      <c r="C11" s="87"/>
      <c r="D11" s="87"/>
    </row>
    <row r="12" spans="1:4" x14ac:dyDescent="0.3">
      <c r="A12" s="87"/>
      <c r="B12" s="87"/>
      <c r="C12" s="87"/>
      <c r="D12" s="87"/>
    </row>
    <row r="13" spans="1:4" ht="47.25" customHeight="1" x14ac:dyDescent="0.3">
      <c r="A13" s="87"/>
      <c r="B13" s="110" t="s">
        <v>17</v>
      </c>
      <c r="C13" s="110"/>
      <c r="D13" s="87"/>
    </row>
    <row r="14" spans="1:4" ht="47.25" customHeight="1" x14ac:dyDescent="0.3">
      <c r="A14" s="111" t="s">
        <v>46</v>
      </c>
      <c r="B14" s="102" t="s">
        <v>18</v>
      </c>
      <c r="C14" s="103" t="s">
        <v>19</v>
      </c>
      <c r="D14" s="87"/>
    </row>
    <row r="15" spans="1:4" x14ac:dyDescent="0.3">
      <c r="A15" s="112"/>
      <c r="B15" s="2" t="s">
        <v>43</v>
      </c>
      <c r="C15" s="4" t="s">
        <v>41</v>
      </c>
      <c r="D15" s="87"/>
    </row>
    <row r="16" spans="1:4" x14ac:dyDescent="0.3">
      <c r="A16" s="112"/>
      <c r="B16" s="2" t="s">
        <v>43</v>
      </c>
      <c r="C16" s="2" t="s">
        <v>43</v>
      </c>
      <c r="D16" s="87"/>
    </row>
    <row r="17" spans="1:4" x14ac:dyDescent="0.3">
      <c r="A17" s="112"/>
      <c r="B17" s="2" t="s">
        <v>43</v>
      </c>
      <c r="C17" s="4" t="s">
        <v>41</v>
      </c>
      <c r="D17" s="87"/>
    </row>
    <row r="18" spans="1:4" x14ac:dyDescent="0.3">
      <c r="A18" s="112"/>
      <c r="B18" s="2" t="s">
        <v>43</v>
      </c>
      <c r="C18" s="3" t="s">
        <v>44</v>
      </c>
      <c r="D18" s="87"/>
    </row>
    <row r="19" spans="1:4" x14ac:dyDescent="0.3">
      <c r="A19" s="112"/>
      <c r="B19" s="2" t="s">
        <v>43</v>
      </c>
      <c r="C19" s="2" t="s">
        <v>43</v>
      </c>
      <c r="D19" s="87"/>
    </row>
    <row r="20" spans="1:4" x14ac:dyDescent="0.3">
      <c r="A20" s="112"/>
      <c r="B20" s="2" t="s">
        <v>43</v>
      </c>
      <c r="C20" s="2" t="s">
        <v>43</v>
      </c>
      <c r="D20" s="87"/>
    </row>
    <row r="21" spans="1:4" x14ac:dyDescent="0.3">
      <c r="A21" s="112"/>
      <c r="B21" s="4" t="s">
        <v>41</v>
      </c>
      <c r="C21" s="2" t="s">
        <v>43</v>
      </c>
      <c r="D21" s="87"/>
    </row>
    <row r="22" spans="1:4" x14ac:dyDescent="0.3">
      <c r="A22" s="112"/>
      <c r="B22" s="3" t="s">
        <v>44</v>
      </c>
      <c r="C22" s="4" t="s">
        <v>41</v>
      </c>
      <c r="D22" s="87"/>
    </row>
    <row r="23" spans="1:4" x14ac:dyDescent="0.3">
      <c r="A23" s="112"/>
      <c r="B23" s="2" t="s">
        <v>43</v>
      </c>
      <c r="C23" s="4" t="s">
        <v>41</v>
      </c>
      <c r="D23" s="87"/>
    </row>
    <row r="24" spans="1:4" x14ac:dyDescent="0.3">
      <c r="A24" s="112"/>
      <c r="B24" s="2" t="s">
        <v>43</v>
      </c>
      <c r="C24" s="4" t="s">
        <v>41</v>
      </c>
      <c r="D24" s="87"/>
    </row>
    <row r="25" spans="1:4" x14ac:dyDescent="0.3">
      <c r="A25" s="112"/>
      <c r="B25" s="2" t="s">
        <v>43</v>
      </c>
      <c r="C25" s="4" t="s">
        <v>41</v>
      </c>
      <c r="D25" s="87"/>
    </row>
    <row r="26" spans="1:4" x14ac:dyDescent="0.3">
      <c r="A26" s="113"/>
      <c r="B26" s="2" t="s">
        <v>43</v>
      </c>
      <c r="C26" s="5" t="s">
        <v>45</v>
      </c>
      <c r="D26" s="87"/>
    </row>
    <row r="27" spans="1:4" x14ac:dyDescent="0.3">
      <c r="A27" s="114" t="s">
        <v>47</v>
      </c>
      <c r="B27" s="2" t="s">
        <v>43</v>
      </c>
      <c r="C27" s="4" t="s">
        <v>41</v>
      </c>
      <c r="D27" s="87"/>
    </row>
    <row r="28" spans="1:4" x14ac:dyDescent="0.3">
      <c r="A28" s="114"/>
      <c r="B28" s="2" t="s">
        <v>43</v>
      </c>
      <c r="C28" s="2" t="s">
        <v>43</v>
      </c>
      <c r="D28" s="87"/>
    </row>
    <row r="29" spans="1:4" x14ac:dyDescent="0.3">
      <c r="A29" s="114"/>
      <c r="B29" s="2" t="s">
        <v>43</v>
      </c>
      <c r="C29" s="4" t="s">
        <v>41</v>
      </c>
      <c r="D29" s="87"/>
    </row>
    <row r="30" spans="1:4" x14ac:dyDescent="0.3">
      <c r="A30" s="114"/>
      <c r="B30" s="2" t="s">
        <v>43</v>
      </c>
      <c r="C30" s="3" t="s">
        <v>44</v>
      </c>
      <c r="D30" s="87"/>
    </row>
    <row r="31" spans="1:4" x14ac:dyDescent="0.3">
      <c r="A31" s="114"/>
      <c r="B31" s="2" t="s">
        <v>43</v>
      </c>
      <c r="C31" s="2" t="s">
        <v>43</v>
      </c>
      <c r="D31" s="87"/>
    </row>
    <row r="32" spans="1:4" x14ac:dyDescent="0.3">
      <c r="A32" s="114"/>
      <c r="B32" s="2" t="s">
        <v>43</v>
      </c>
      <c r="C32" s="2" t="s">
        <v>43</v>
      </c>
      <c r="D32" s="87"/>
    </row>
    <row r="33" spans="1:4" x14ac:dyDescent="0.3">
      <c r="A33" s="114"/>
      <c r="B33" s="4" t="s">
        <v>41</v>
      </c>
      <c r="C33" s="2" t="s">
        <v>43</v>
      </c>
      <c r="D33" s="87"/>
    </row>
    <row r="34" spans="1:4" x14ac:dyDescent="0.3">
      <c r="A34" s="114"/>
      <c r="B34" s="3" t="s">
        <v>44</v>
      </c>
      <c r="C34" s="4" t="s">
        <v>41</v>
      </c>
      <c r="D34" s="87"/>
    </row>
    <row r="35" spans="1:4" x14ac:dyDescent="0.3">
      <c r="A35" s="114"/>
      <c r="B35" s="2" t="s">
        <v>43</v>
      </c>
      <c r="C35" s="4" t="s">
        <v>41</v>
      </c>
      <c r="D35" s="87"/>
    </row>
    <row r="36" spans="1:4" x14ac:dyDescent="0.3">
      <c r="A36" s="114"/>
      <c r="B36" s="2" t="s">
        <v>43</v>
      </c>
      <c r="C36" s="4" t="s">
        <v>41</v>
      </c>
      <c r="D36" s="87"/>
    </row>
    <row r="37" spans="1:4" x14ac:dyDescent="0.3">
      <c r="A37" s="114"/>
      <c r="B37" s="2" t="s">
        <v>43</v>
      </c>
      <c r="C37" s="4" t="s">
        <v>41</v>
      </c>
      <c r="D37" s="87"/>
    </row>
    <row r="38" spans="1:4" x14ac:dyDescent="0.3">
      <c r="A38" s="114"/>
      <c r="B38" s="2" t="s">
        <v>43</v>
      </c>
      <c r="C38" s="5" t="s">
        <v>45</v>
      </c>
      <c r="D38" s="87"/>
    </row>
    <row r="39" spans="1:4" x14ac:dyDescent="0.3">
      <c r="A39" s="87"/>
      <c r="B39" s="87"/>
      <c r="C39" s="87"/>
      <c r="D39" s="87"/>
    </row>
    <row r="40" spans="1:4" x14ac:dyDescent="0.3">
      <c r="A40" s="87"/>
      <c r="B40" s="87"/>
      <c r="C40" s="87"/>
      <c r="D40" s="87"/>
    </row>
    <row r="41" spans="1:4" x14ac:dyDescent="0.3">
      <c r="A41" s="87"/>
      <c r="B41" s="87"/>
      <c r="C41" s="87"/>
      <c r="D41" s="87"/>
    </row>
    <row r="42" spans="1:4" x14ac:dyDescent="0.3">
      <c r="A42" s="87"/>
      <c r="B42" s="87"/>
      <c r="C42" s="87"/>
      <c r="D42" s="87"/>
    </row>
    <row r="43" spans="1:4" x14ac:dyDescent="0.3">
      <c r="A43" s="87"/>
      <c r="B43" s="87"/>
      <c r="C43" s="87"/>
      <c r="D43" s="87"/>
    </row>
    <row r="44" spans="1:4" x14ac:dyDescent="0.3">
      <c r="A44" s="87"/>
      <c r="B44" s="87"/>
      <c r="C44" s="87"/>
      <c r="D44" s="87"/>
    </row>
    <row r="45" spans="1:4" x14ac:dyDescent="0.3">
      <c r="A45" s="87"/>
      <c r="B45" s="87"/>
      <c r="C45" s="87"/>
      <c r="D45" s="87"/>
    </row>
    <row r="46" spans="1:4" x14ac:dyDescent="0.3">
      <c r="A46" s="87"/>
      <c r="B46" s="87"/>
      <c r="C46" s="87"/>
      <c r="D46" s="87"/>
    </row>
    <row r="47" spans="1:4" x14ac:dyDescent="0.3">
      <c r="A47" s="87"/>
      <c r="B47" s="87"/>
      <c r="C47" s="87"/>
      <c r="D47" s="87"/>
    </row>
    <row r="48" spans="1:4" x14ac:dyDescent="0.3">
      <c r="A48" s="87"/>
      <c r="B48" s="87"/>
      <c r="C48" s="87"/>
      <c r="D48" s="87"/>
    </row>
    <row r="49" spans="1:4" x14ac:dyDescent="0.3">
      <c r="A49" s="87"/>
      <c r="B49" s="87"/>
      <c r="C49" s="87"/>
      <c r="D49" s="87"/>
    </row>
    <row r="50" spans="1:4" x14ac:dyDescent="0.3">
      <c r="A50" s="87"/>
      <c r="B50" s="87"/>
      <c r="C50" s="87"/>
      <c r="D50" s="87"/>
    </row>
    <row r="51" spans="1:4" x14ac:dyDescent="0.3">
      <c r="A51" s="87"/>
      <c r="B51" s="87"/>
      <c r="C51" s="87"/>
      <c r="D51" s="87"/>
    </row>
    <row r="52" spans="1:4" x14ac:dyDescent="0.3">
      <c r="A52" s="87"/>
      <c r="B52" s="87"/>
      <c r="C52" s="87"/>
      <c r="D52" s="87"/>
    </row>
    <row r="53" spans="1:4" x14ac:dyDescent="0.3">
      <c r="A53" s="87"/>
      <c r="B53" s="87"/>
      <c r="C53" s="87"/>
      <c r="D53" s="87"/>
    </row>
    <row r="54" spans="1:4" x14ac:dyDescent="0.3">
      <c r="A54" s="87"/>
      <c r="B54" s="87"/>
      <c r="C54" s="87"/>
      <c r="D54" s="87"/>
    </row>
    <row r="55" spans="1:4" x14ac:dyDescent="0.3">
      <c r="A55" s="87"/>
      <c r="B55" s="87"/>
      <c r="C55" s="87"/>
      <c r="D55" s="87"/>
    </row>
    <row r="56" spans="1:4" x14ac:dyDescent="0.3">
      <c r="A56" s="87"/>
      <c r="B56" s="87"/>
      <c r="C56" s="87"/>
      <c r="D56" s="87"/>
    </row>
    <row r="57" spans="1:4" x14ac:dyDescent="0.3">
      <c r="A57" s="87"/>
      <c r="B57" s="87"/>
      <c r="C57" s="87"/>
      <c r="D57" s="87"/>
    </row>
    <row r="58" spans="1:4" x14ac:dyDescent="0.3">
      <c r="A58" s="87"/>
      <c r="B58" s="87"/>
      <c r="C58" s="87"/>
      <c r="D58" s="87"/>
    </row>
    <row r="59" spans="1:4" x14ac:dyDescent="0.3">
      <c r="A59" s="87"/>
      <c r="B59" s="87"/>
      <c r="C59" s="87"/>
      <c r="D59" s="87"/>
    </row>
    <row r="60" spans="1:4" x14ac:dyDescent="0.3">
      <c r="A60" s="87"/>
      <c r="B60" s="87"/>
      <c r="C60" s="87"/>
      <c r="D60" s="87"/>
    </row>
    <row r="61" spans="1:4" x14ac:dyDescent="0.3">
      <c r="A61" s="87"/>
      <c r="B61" s="87"/>
      <c r="C61" s="87"/>
      <c r="D61" s="87"/>
    </row>
    <row r="62" spans="1:4" x14ac:dyDescent="0.3">
      <c r="A62" s="87"/>
      <c r="B62" s="87"/>
      <c r="C62" s="87"/>
      <c r="D62" s="87"/>
    </row>
    <row r="63" spans="1:4" x14ac:dyDescent="0.3">
      <c r="A63" s="87"/>
      <c r="B63" s="87"/>
      <c r="C63" s="87"/>
      <c r="D63" s="87"/>
    </row>
    <row r="64" spans="1:4" x14ac:dyDescent="0.3">
      <c r="A64" s="87"/>
      <c r="B64" s="87"/>
      <c r="C64" s="87"/>
      <c r="D64" s="87"/>
    </row>
    <row r="65" spans="1:4" x14ac:dyDescent="0.3">
      <c r="A65" s="87"/>
      <c r="B65" s="87"/>
      <c r="C65" s="87"/>
      <c r="D65" s="87"/>
    </row>
    <row r="66" spans="1:4" x14ac:dyDescent="0.3">
      <c r="A66" s="87"/>
      <c r="B66" s="87"/>
      <c r="C66" s="87"/>
      <c r="D66" s="87"/>
    </row>
    <row r="67" spans="1:4" x14ac:dyDescent="0.3">
      <c r="A67" s="87"/>
      <c r="B67" s="87"/>
      <c r="C67" s="87"/>
      <c r="D67" s="87"/>
    </row>
    <row r="68" spans="1:4" x14ac:dyDescent="0.3">
      <c r="A68" s="87"/>
      <c r="B68" s="87"/>
      <c r="C68" s="87"/>
      <c r="D68" s="87"/>
    </row>
    <row r="69" spans="1:4" x14ac:dyDescent="0.3">
      <c r="A69" s="87"/>
      <c r="B69" s="87"/>
      <c r="C69" s="87"/>
      <c r="D69" s="87"/>
    </row>
    <row r="70" spans="1:4" x14ac:dyDescent="0.3">
      <c r="A70" s="87"/>
      <c r="B70" s="87"/>
      <c r="C70" s="87"/>
      <c r="D70" s="87"/>
    </row>
    <row r="71" spans="1:4" x14ac:dyDescent="0.3">
      <c r="A71" s="87"/>
      <c r="B71" s="87"/>
      <c r="C71" s="87"/>
      <c r="D71" s="87"/>
    </row>
    <row r="72" spans="1:4" x14ac:dyDescent="0.3">
      <c r="A72" s="87"/>
      <c r="B72" s="87"/>
      <c r="C72" s="87"/>
      <c r="D72" s="87"/>
    </row>
    <row r="73" spans="1:4" x14ac:dyDescent="0.3">
      <c r="A73" s="87"/>
      <c r="B73" s="87"/>
      <c r="C73" s="87"/>
      <c r="D73" s="87"/>
    </row>
    <row r="74" spans="1:4" x14ac:dyDescent="0.3">
      <c r="A74" s="87"/>
      <c r="B74" s="87"/>
      <c r="C74" s="87"/>
      <c r="D74" s="87"/>
    </row>
    <row r="75" spans="1:4" x14ac:dyDescent="0.3">
      <c r="A75" s="87"/>
      <c r="B75" s="87"/>
      <c r="C75" s="87"/>
      <c r="D75" s="87"/>
    </row>
    <row r="76" spans="1:4" x14ac:dyDescent="0.3">
      <c r="A76" s="87"/>
      <c r="B76" s="87"/>
      <c r="C76" s="87"/>
      <c r="D76" s="87"/>
    </row>
    <row r="77" spans="1:4" x14ac:dyDescent="0.3">
      <c r="A77" s="87"/>
      <c r="B77" s="87"/>
      <c r="C77" s="87"/>
      <c r="D77" s="87"/>
    </row>
    <row r="78" spans="1:4" x14ac:dyDescent="0.3">
      <c r="A78" s="87"/>
      <c r="B78" s="87"/>
      <c r="C78" s="87"/>
      <c r="D78" s="87"/>
    </row>
    <row r="79" spans="1:4" x14ac:dyDescent="0.3">
      <c r="A79" s="87"/>
      <c r="B79" s="87"/>
      <c r="C79" s="87"/>
      <c r="D79" s="87"/>
    </row>
    <row r="80" spans="1:4" x14ac:dyDescent="0.3">
      <c r="A80" s="87"/>
      <c r="B80" s="87"/>
      <c r="C80" s="87"/>
      <c r="D80" s="87"/>
    </row>
    <row r="81" spans="1:4" x14ac:dyDescent="0.3">
      <c r="A81" s="87"/>
      <c r="B81" s="87"/>
      <c r="C81" s="87"/>
      <c r="D81" s="87"/>
    </row>
    <row r="82" spans="1:4" x14ac:dyDescent="0.3">
      <c r="A82" s="87"/>
      <c r="B82" s="87"/>
      <c r="C82" s="87"/>
      <c r="D82" s="87"/>
    </row>
    <row r="83" spans="1:4" x14ac:dyDescent="0.3">
      <c r="A83" s="87"/>
      <c r="B83" s="87"/>
      <c r="C83" s="87"/>
      <c r="D83" s="87"/>
    </row>
    <row r="84" spans="1:4" x14ac:dyDescent="0.3">
      <c r="A84" s="87"/>
      <c r="B84" s="87"/>
      <c r="C84" s="87"/>
      <c r="D84" s="87"/>
    </row>
    <row r="85" spans="1:4" x14ac:dyDescent="0.3">
      <c r="A85" s="87"/>
      <c r="B85" s="87"/>
      <c r="C85" s="87"/>
      <c r="D85" s="87"/>
    </row>
    <row r="86" spans="1:4" x14ac:dyDescent="0.3">
      <c r="A86" s="87"/>
      <c r="B86" s="87"/>
      <c r="C86" s="87"/>
      <c r="D86" s="87"/>
    </row>
    <row r="87" spans="1:4" x14ac:dyDescent="0.3">
      <c r="A87" s="87"/>
      <c r="B87" s="87"/>
      <c r="C87" s="87"/>
      <c r="D87" s="87"/>
    </row>
    <row r="88" spans="1:4" x14ac:dyDescent="0.3">
      <c r="A88" s="87"/>
      <c r="B88" s="87"/>
      <c r="C88" s="87"/>
      <c r="D88" s="87"/>
    </row>
    <row r="89" spans="1:4" x14ac:dyDescent="0.3">
      <c r="A89" s="87"/>
      <c r="B89" s="87"/>
      <c r="C89" s="87"/>
      <c r="D89" s="87"/>
    </row>
    <row r="90" spans="1:4" x14ac:dyDescent="0.3">
      <c r="A90" s="87"/>
      <c r="B90" s="87"/>
      <c r="C90" s="87"/>
      <c r="D90" s="87"/>
    </row>
    <row r="91" spans="1:4" x14ac:dyDescent="0.3">
      <c r="A91" s="87"/>
      <c r="B91" s="87"/>
      <c r="C91" s="87"/>
      <c r="D91" s="87"/>
    </row>
    <row r="92" spans="1:4" x14ac:dyDescent="0.3">
      <c r="A92" s="87"/>
      <c r="B92" s="87"/>
      <c r="C92" s="87"/>
      <c r="D92" s="87"/>
    </row>
    <row r="93" spans="1:4" x14ac:dyDescent="0.3">
      <c r="A93" s="87"/>
      <c r="B93" s="87"/>
      <c r="C93" s="87"/>
      <c r="D93" s="87"/>
    </row>
    <row r="94" spans="1:4" x14ac:dyDescent="0.3">
      <c r="A94" s="87"/>
      <c r="B94" s="87"/>
      <c r="C94" s="87"/>
      <c r="D94" s="87"/>
    </row>
    <row r="95" spans="1:4" x14ac:dyDescent="0.3">
      <c r="A95" s="87"/>
      <c r="B95" s="87"/>
      <c r="C95" s="87"/>
      <c r="D95" s="87"/>
    </row>
    <row r="96" spans="1:4" x14ac:dyDescent="0.3">
      <c r="A96" s="87"/>
      <c r="B96" s="87"/>
      <c r="C96" s="87"/>
      <c r="D96" s="87"/>
    </row>
  </sheetData>
  <mergeCells count="3">
    <mergeCell ref="A14:A26"/>
    <mergeCell ref="B13:C13"/>
    <mergeCell ref="A27:A38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3"/>
  <sheetViews>
    <sheetView zoomScale="85" zoomScaleNormal="85" workbookViewId="0">
      <selection activeCell="AI5" sqref="AI5"/>
    </sheetView>
  </sheetViews>
  <sheetFormatPr defaultColWidth="8.5546875" defaultRowHeight="13.2" x14ac:dyDescent="0.3"/>
  <cols>
    <col min="1" max="1" width="13.6640625" style="22" customWidth="1"/>
    <col min="2" max="10" width="4.44140625" style="12" customWidth="1"/>
    <col min="11" max="11" width="13.88671875" style="12" customWidth="1"/>
    <col min="12" max="27" width="4.44140625" style="12" customWidth="1"/>
    <col min="28" max="16384" width="8.5546875" style="12"/>
  </cols>
  <sheetData>
    <row r="1" spans="1:39" s="10" customFormat="1" ht="6" customHeight="1" thickBot="1" x14ac:dyDescent="0.3"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</row>
    <row r="2" spans="1:39" s="36" customFormat="1" ht="98.25" customHeight="1" x14ac:dyDescent="0.3">
      <c r="A2" s="138" t="s">
        <v>70</v>
      </c>
      <c r="B2" s="138"/>
      <c r="C2" s="138"/>
      <c r="D2" s="138"/>
      <c r="E2" s="138"/>
      <c r="F2" s="138"/>
      <c r="G2" s="138"/>
      <c r="H2" s="138"/>
      <c r="I2" s="138"/>
      <c r="K2" s="128" t="s">
        <v>48</v>
      </c>
      <c r="L2" s="130" t="s">
        <v>6</v>
      </c>
      <c r="M2" s="131"/>
      <c r="N2" s="132" t="s">
        <v>10</v>
      </c>
      <c r="O2" s="132"/>
      <c r="P2" s="133" t="s">
        <v>7</v>
      </c>
      <c r="Q2" s="134"/>
      <c r="R2" s="135" t="s">
        <v>11</v>
      </c>
      <c r="S2" s="135"/>
      <c r="T2" s="136" t="s">
        <v>8</v>
      </c>
      <c r="U2" s="137"/>
      <c r="V2" s="117" t="s">
        <v>12</v>
      </c>
      <c r="W2" s="118"/>
      <c r="X2" s="119" t="s">
        <v>42</v>
      </c>
      <c r="Y2" s="120"/>
      <c r="Z2" s="121" t="s">
        <v>13</v>
      </c>
      <c r="AA2" s="122"/>
      <c r="AI2" s="10"/>
      <c r="AJ2" s="10"/>
      <c r="AK2" s="10"/>
      <c r="AL2" s="10"/>
      <c r="AM2" s="10"/>
    </row>
    <row r="3" spans="1:39" s="31" customFormat="1" ht="46.5" customHeight="1" thickBot="1" x14ac:dyDescent="0.35">
      <c r="A3" s="138"/>
      <c r="B3" s="138"/>
      <c r="C3" s="138"/>
      <c r="D3" s="138"/>
      <c r="E3" s="138"/>
      <c r="F3" s="138"/>
      <c r="G3" s="138"/>
      <c r="H3" s="138"/>
      <c r="I3" s="138"/>
      <c r="K3" s="129"/>
      <c r="L3" s="32" t="s">
        <v>18</v>
      </c>
      <c r="M3" s="33" t="s">
        <v>19</v>
      </c>
      <c r="N3" s="34" t="s">
        <v>18</v>
      </c>
      <c r="O3" s="35" t="s">
        <v>19</v>
      </c>
      <c r="P3" s="32" t="s">
        <v>18</v>
      </c>
      <c r="Q3" s="33" t="s">
        <v>19</v>
      </c>
      <c r="R3" s="34" t="s">
        <v>18</v>
      </c>
      <c r="S3" s="35" t="s">
        <v>19</v>
      </c>
      <c r="T3" s="32" t="s">
        <v>18</v>
      </c>
      <c r="U3" s="33" t="s">
        <v>19</v>
      </c>
      <c r="V3" s="32" t="s">
        <v>18</v>
      </c>
      <c r="W3" s="33" t="s">
        <v>19</v>
      </c>
      <c r="X3" s="32" t="s">
        <v>18</v>
      </c>
      <c r="Y3" s="33" t="s">
        <v>19</v>
      </c>
      <c r="Z3" s="32" t="s">
        <v>18</v>
      </c>
      <c r="AA3" s="33" t="s">
        <v>19</v>
      </c>
      <c r="AC3" s="36"/>
      <c r="AD3" s="36"/>
      <c r="AE3" s="36"/>
      <c r="AF3" s="36"/>
      <c r="AG3" s="36"/>
      <c r="AH3" s="36"/>
      <c r="AI3" s="10"/>
      <c r="AJ3" s="10"/>
      <c r="AK3" s="10"/>
      <c r="AL3" s="10"/>
      <c r="AM3" s="10"/>
    </row>
    <row r="4" spans="1:39" s="19" customFormat="1" ht="16.5" customHeight="1" x14ac:dyDescent="0.3">
      <c r="K4" s="27" t="s">
        <v>62</v>
      </c>
      <c r="L4" s="37">
        <v>27</v>
      </c>
      <c r="M4" s="38">
        <v>9</v>
      </c>
      <c r="N4" s="39">
        <v>0</v>
      </c>
      <c r="O4" s="40">
        <v>12</v>
      </c>
      <c r="P4" s="37">
        <v>0</v>
      </c>
      <c r="Q4" s="38">
        <v>1</v>
      </c>
      <c r="R4" s="39">
        <v>0</v>
      </c>
      <c r="S4" s="40">
        <v>0</v>
      </c>
      <c r="T4" s="37">
        <v>0</v>
      </c>
      <c r="U4" s="38">
        <v>0</v>
      </c>
      <c r="V4" s="37">
        <v>0</v>
      </c>
      <c r="W4" s="38">
        <v>4</v>
      </c>
      <c r="X4" s="37">
        <v>5</v>
      </c>
      <c r="Y4" s="38">
        <v>0</v>
      </c>
      <c r="Z4" s="37">
        <v>2</v>
      </c>
      <c r="AA4" s="38">
        <v>0</v>
      </c>
      <c r="AC4" s="36"/>
      <c r="AD4" s="36"/>
      <c r="AE4" s="36"/>
      <c r="AF4" s="36"/>
      <c r="AG4" s="36"/>
      <c r="AH4" s="36"/>
      <c r="AI4" s="10"/>
      <c r="AJ4" s="10"/>
      <c r="AK4" s="10"/>
      <c r="AL4" s="10"/>
      <c r="AM4" s="10"/>
    </row>
    <row r="5" spans="1:39" s="19" customFormat="1" ht="16.5" customHeight="1" x14ac:dyDescent="0.3">
      <c r="A5" s="123" t="s">
        <v>49</v>
      </c>
      <c r="B5" s="123"/>
      <c r="C5" s="123"/>
      <c r="D5" s="123"/>
      <c r="E5" s="123"/>
      <c r="F5" s="123"/>
      <c r="G5" s="123"/>
      <c r="H5" s="123"/>
      <c r="I5" s="123"/>
      <c r="K5" s="41" t="s">
        <v>63</v>
      </c>
      <c r="L5" s="42">
        <v>22</v>
      </c>
      <c r="M5" s="43">
        <v>2</v>
      </c>
      <c r="N5" s="44">
        <v>0</v>
      </c>
      <c r="O5" s="45">
        <v>5</v>
      </c>
      <c r="P5" s="42">
        <v>1</v>
      </c>
      <c r="Q5" s="43">
        <v>2</v>
      </c>
      <c r="R5" s="44">
        <v>0</v>
      </c>
      <c r="S5" s="45">
        <v>0</v>
      </c>
      <c r="T5" s="42">
        <v>0</v>
      </c>
      <c r="U5" s="43">
        <v>0</v>
      </c>
      <c r="V5" s="42">
        <v>0</v>
      </c>
      <c r="W5" s="43">
        <v>4</v>
      </c>
      <c r="X5" s="42">
        <v>0</v>
      </c>
      <c r="Y5" s="43">
        <v>0</v>
      </c>
      <c r="Z5" s="42">
        <v>0</v>
      </c>
      <c r="AA5" s="43">
        <v>1</v>
      </c>
      <c r="AI5" s="10"/>
      <c r="AJ5" s="10"/>
      <c r="AK5" s="10"/>
      <c r="AL5" s="10"/>
      <c r="AM5" s="10"/>
    </row>
    <row r="6" spans="1:39" s="19" customFormat="1" ht="16.5" customHeight="1" x14ac:dyDescent="0.3">
      <c r="A6" s="123"/>
      <c r="B6" s="123"/>
      <c r="C6" s="123"/>
      <c r="D6" s="123"/>
      <c r="E6" s="123"/>
      <c r="F6" s="123"/>
      <c r="G6" s="123"/>
      <c r="H6" s="123"/>
      <c r="I6" s="123"/>
      <c r="K6" s="28" t="s">
        <v>64</v>
      </c>
      <c r="L6" s="42">
        <v>12</v>
      </c>
      <c r="M6" s="43">
        <v>27</v>
      </c>
      <c r="N6" s="44">
        <v>0</v>
      </c>
      <c r="O6" s="45">
        <v>7</v>
      </c>
      <c r="P6" s="42">
        <v>0</v>
      </c>
      <c r="Q6" s="43">
        <v>1</v>
      </c>
      <c r="R6" s="44">
        <v>0</v>
      </c>
      <c r="S6" s="45">
        <v>0</v>
      </c>
      <c r="T6" s="42">
        <v>2</v>
      </c>
      <c r="U6" s="43">
        <v>0</v>
      </c>
      <c r="V6" s="42">
        <v>0</v>
      </c>
      <c r="W6" s="43">
        <v>4</v>
      </c>
      <c r="X6" s="42">
        <v>7</v>
      </c>
      <c r="Y6" s="43">
        <v>0</v>
      </c>
      <c r="Z6" s="42">
        <v>0</v>
      </c>
      <c r="AA6" s="43">
        <v>4</v>
      </c>
      <c r="AC6" s="36"/>
      <c r="AD6" s="36"/>
      <c r="AE6" s="36"/>
      <c r="AF6" s="36"/>
      <c r="AG6" s="36"/>
      <c r="AH6" s="36"/>
      <c r="AI6" s="10"/>
      <c r="AJ6" s="10"/>
      <c r="AK6" s="10"/>
      <c r="AL6" s="10"/>
      <c r="AM6" s="10"/>
    </row>
    <row r="7" spans="1:39" s="19" customFormat="1" ht="16.5" customHeight="1" x14ac:dyDescent="0.3">
      <c r="A7" s="123"/>
      <c r="B7" s="123"/>
      <c r="C7" s="123"/>
      <c r="D7" s="123"/>
      <c r="E7" s="123"/>
      <c r="F7" s="123"/>
      <c r="G7" s="123"/>
      <c r="H7" s="123"/>
      <c r="I7" s="123"/>
      <c r="K7" s="41" t="s">
        <v>65</v>
      </c>
      <c r="L7" s="42">
        <v>2</v>
      </c>
      <c r="M7" s="43">
        <v>17</v>
      </c>
      <c r="N7" s="44">
        <v>1</v>
      </c>
      <c r="O7" s="45">
        <v>10</v>
      </c>
      <c r="P7" s="42">
        <v>0</v>
      </c>
      <c r="Q7" s="43">
        <v>0</v>
      </c>
      <c r="R7" s="44">
        <v>0</v>
      </c>
      <c r="S7" s="45">
        <v>0</v>
      </c>
      <c r="T7" s="42">
        <v>0</v>
      </c>
      <c r="U7" s="43">
        <v>1</v>
      </c>
      <c r="V7" s="42">
        <v>0</v>
      </c>
      <c r="W7" s="43">
        <v>4</v>
      </c>
      <c r="X7" s="42">
        <v>0</v>
      </c>
      <c r="Y7" s="43">
        <v>0</v>
      </c>
      <c r="Z7" s="42">
        <v>0</v>
      </c>
      <c r="AA7" s="43">
        <v>5</v>
      </c>
      <c r="AC7" s="36"/>
      <c r="AD7" s="36"/>
      <c r="AE7" s="36"/>
      <c r="AF7" s="36"/>
      <c r="AG7" s="36"/>
      <c r="AH7" s="36"/>
      <c r="AI7" s="10"/>
      <c r="AJ7" s="10"/>
      <c r="AK7" s="10"/>
      <c r="AL7" s="10"/>
      <c r="AM7" s="10"/>
    </row>
    <row r="8" spans="1:39" s="19" customFormat="1" ht="16.5" customHeight="1" x14ac:dyDescent="0.3">
      <c r="A8" s="123"/>
      <c r="B8" s="123"/>
      <c r="C8" s="123"/>
      <c r="D8" s="123"/>
      <c r="E8" s="123"/>
      <c r="F8" s="123"/>
      <c r="G8" s="123"/>
      <c r="H8" s="123"/>
      <c r="I8" s="123"/>
      <c r="K8" s="41" t="s">
        <v>66</v>
      </c>
      <c r="L8" s="42">
        <v>26</v>
      </c>
      <c r="M8" s="43">
        <v>22</v>
      </c>
      <c r="N8" s="44">
        <v>0</v>
      </c>
      <c r="O8" s="45">
        <v>9</v>
      </c>
      <c r="P8" s="42">
        <v>3</v>
      </c>
      <c r="Q8" s="43">
        <v>2</v>
      </c>
      <c r="R8" s="44">
        <v>0</v>
      </c>
      <c r="S8" s="45">
        <v>1</v>
      </c>
      <c r="T8" s="42">
        <v>5</v>
      </c>
      <c r="U8" s="43">
        <v>3</v>
      </c>
      <c r="V8" s="42">
        <v>0</v>
      </c>
      <c r="W8" s="43">
        <v>7</v>
      </c>
      <c r="X8" s="42">
        <v>10</v>
      </c>
      <c r="Y8" s="43">
        <v>1</v>
      </c>
      <c r="Z8" s="42">
        <v>1</v>
      </c>
      <c r="AA8" s="43">
        <v>3</v>
      </c>
      <c r="AC8" s="36"/>
      <c r="AD8" s="36"/>
      <c r="AE8" s="36"/>
      <c r="AF8" s="36"/>
      <c r="AG8" s="36"/>
      <c r="AH8" s="36"/>
      <c r="AI8" s="10"/>
      <c r="AJ8" s="10"/>
      <c r="AK8" s="10"/>
      <c r="AL8" s="10"/>
      <c r="AM8" s="10"/>
    </row>
    <row r="9" spans="1:39" s="19" customFormat="1" ht="16.5" customHeight="1" x14ac:dyDescent="0.3">
      <c r="A9" s="123"/>
      <c r="B9" s="123"/>
      <c r="C9" s="123"/>
      <c r="D9" s="123"/>
      <c r="E9" s="123"/>
      <c r="F9" s="123"/>
      <c r="G9" s="123"/>
      <c r="H9" s="123"/>
      <c r="I9" s="123"/>
      <c r="K9" s="46" t="s">
        <v>67</v>
      </c>
      <c r="L9" s="47">
        <v>4</v>
      </c>
      <c r="M9" s="48">
        <v>2</v>
      </c>
      <c r="N9" s="49">
        <v>0</v>
      </c>
      <c r="O9" s="50">
        <v>4</v>
      </c>
      <c r="P9" s="47">
        <v>0</v>
      </c>
      <c r="Q9" s="48">
        <v>0</v>
      </c>
      <c r="R9" s="49">
        <v>0</v>
      </c>
      <c r="S9" s="50">
        <v>0</v>
      </c>
      <c r="T9" s="47">
        <v>0</v>
      </c>
      <c r="U9" s="48">
        <v>0</v>
      </c>
      <c r="V9" s="47">
        <v>0</v>
      </c>
      <c r="W9" s="48">
        <v>0</v>
      </c>
      <c r="X9" s="47">
        <v>1</v>
      </c>
      <c r="Y9" s="48">
        <v>0</v>
      </c>
      <c r="Z9" s="47">
        <v>0</v>
      </c>
      <c r="AA9" s="48">
        <v>2</v>
      </c>
      <c r="AI9" s="10"/>
      <c r="AJ9" s="10"/>
      <c r="AK9" s="10"/>
      <c r="AL9" s="10"/>
      <c r="AM9" s="10"/>
    </row>
    <row r="10" spans="1:39" s="25" customFormat="1" ht="22.5" customHeight="1" thickBot="1" x14ac:dyDescent="0.35">
      <c r="A10" s="123"/>
      <c r="B10" s="123"/>
      <c r="C10" s="123"/>
      <c r="D10" s="123"/>
      <c r="E10" s="123"/>
      <c r="F10" s="123"/>
      <c r="G10" s="123"/>
      <c r="H10" s="123"/>
      <c r="I10" s="123"/>
      <c r="K10" s="29" t="s">
        <v>50</v>
      </c>
      <c r="L10" s="51">
        <f>SUM(L4:L9)</f>
        <v>93</v>
      </c>
      <c r="M10" s="52">
        <f t="shared" ref="M10:AA10" si="0">SUM(M4:M9)</f>
        <v>79</v>
      </c>
      <c r="N10" s="53">
        <f t="shared" si="0"/>
        <v>1</v>
      </c>
      <c r="O10" s="54">
        <f t="shared" si="0"/>
        <v>47</v>
      </c>
      <c r="P10" s="51">
        <f t="shared" si="0"/>
        <v>4</v>
      </c>
      <c r="Q10" s="52">
        <f t="shared" si="0"/>
        <v>6</v>
      </c>
      <c r="R10" s="53">
        <f t="shared" si="0"/>
        <v>0</v>
      </c>
      <c r="S10" s="54">
        <f t="shared" si="0"/>
        <v>1</v>
      </c>
      <c r="T10" s="51">
        <f t="shared" si="0"/>
        <v>7</v>
      </c>
      <c r="U10" s="52">
        <f t="shared" si="0"/>
        <v>4</v>
      </c>
      <c r="V10" s="51">
        <f t="shared" si="0"/>
        <v>0</v>
      </c>
      <c r="W10" s="52">
        <f t="shared" si="0"/>
        <v>23</v>
      </c>
      <c r="X10" s="51">
        <f t="shared" si="0"/>
        <v>23</v>
      </c>
      <c r="Y10" s="52">
        <f t="shared" si="0"/>
        <v>1</v>
      </c>
      <c r="Z10" s="51">
        <f t="shared" si="0"/>
        <v>3</v>
      </c>
      <c r="AA10" s="52">
        <f t="shared" si="0"/>
        <v>15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s="19" customFormat="1" ht="13.5" customHeight="1" x14ac:dyDescent="0.3">
      <c r="A11" s="123"/>
      <c r="B11" s="123"/>
      <c r="C11" s="123"/>
      <c r="D11" s="123"/>
      <c r="E11" s="123"/>
      <c r="F11" s="123"/>
      <c r="G11" s="123"/>
      <c r="H11" s="123"/>
      <c r="I11" s="123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s="19" customFormat="1" ht="13.5" customHeigh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s="19" customFormat="1" ht="13.5" customHeight="1" x14ac:dyDescent="0.3">
      <c r="A13" s="123"/>
      <c r="B13" s="123"/>
      <c r="C13" s="123"/>
      <c r="D13" s="123"/>
      <c r="E13" s="123"/>
      <c r="F13" s="123"/>
      <c r="G13" s="123"/>
      <c r="H13" s="123"/>
      <c r="I13" s="123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s="19" customFormat="1" ht="13.5" customHeight="1" x14ac:dyDescent="0.25"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s="19" customFormat="1" ht="13.5" customHeight="1" thickBot="1" x14ac:dyDescent="0.3"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s="19" customFormat="1" ht="25.5" customHeight="1" x14ac:dyDescent="0.3">
      <c r="A16" s="124" t="s">
        <v>51</v>
      </c>
      <c r="B16" s="125"/>
      <c r="C16" s="125"/>
      <c r="D16" s="125"/>
      <c r="E16" s="125"/>
      <c r="F16" s="125"/>
      <c r="G16" s="125"/>
      <c r="H16" s="125"/>
      <c r="I16" s="126"/>
    </row>
    <row r="17" spans="1:12" s="19" customFormat="1" ht="13.5" customHeight="1" x14ac:dyDescent="0.25">
      <c r="A17" s="73" t="s">
        <v>52</v>
      </c>
      <c r="B17" s="30"/>
      <c r="C17" s="30"/>
      <c r="D17" s="30"/>
      <c r="E17" s="30"/>
      <c r="F17" s="30"/>
      <c r="G17" s="30"/>
      <c r="H17" s="30"/>
      <c r="I17" s="74"/>
    </row>
    <row r="18" spans="1:12" s="19" customFormat="1" ht="13.5" customHeight="1" x14ac:dyDescent="0.25">
      <c r="A18" s="75" t="s">
        <v>53</v>
      </c>
      <c r="B18" s="13" t="s">
        <v>6</v>
      </c>
      <c r="C18" s="14" t="s">
        <v>10</v>
      </c>
      <c r="D18" s="15" t="s">
        <v>7</v>
      </c>
      <c r="E18" s="16" t="s">
        <v>11</v>
      </c>
      <c r="F18" s="17" t="s">
        <v>8</v>
      </c>
      <c r="G18" s="23" t="s">
        <v>12</v>
      </c>
      <c r="H18" s="18" t="s">
        <v>9</v>
      </c>
      <c r="I18" s="59" t="s">
        <v>13</v>
      </c>
    </row>
    <row r="19" spans="1:12" s="19" customFormat="1" ht="13.5" customHeight="1" x14ac:dyDescent="0.25">
      <c r="A19" s="76" t="s">
        <v>62</v>
      </c>
      <c r="B19" s="72">
        <f>L4</f>
        <v>27</v>
      </c>
      <c r="C19" s="72">
        <f>N4</f>
        <v>0</v>
      </c>
      <c r="D19" s="72">
        <f>P4</f>
        <v>0</v>
      </c>
      <c r="E19" s="72">
        <f>R4</f>
        <v>0</v>
      </c>
      <c r="F19" s="72">
        <f>T4</f>
        <v>0</v>
      </c>
      <c r="G19" s="72">
        <f>V4</f>
        <v>0</v>
      </c>
      <c r="H19" s="72">
        <f>X4</f>
        <v>5</v>
      </c>
      <c r="I19" s="77">
        <f>Z4</f>
        <v>2</v>
      </c>
    </row>
    <row r="20" spans="1:12" s="19" customFormat="1" ht="13.5" customHeight="1" x14ac:dyDescent="0.25">
      <c r="A20" s="76" t="s">
        <v>62</v>
      </c>
      <c r="B20" s="72">
        <f>-M4</f>
        <v>-9</v>
      </c>
      <c r="C20" s="72">
        <f>-O4</f>
        <v>-12</v>
      </c>
      <c r="D20" s="72">
        <f>-Q4</f>
        <v>-1</v>
      </c>
      <c r="E20" s="72">
        <f>-S4</f>
        <v>0</v>
      </c>
      <c r="F20" s="72">
        <f>-U4</f>
        <v>0</v>
      </c>
      <c r="G20" s="72">
        <f>-W4</f>
        <v>-4</v>
      </c>
      <c r="H20" s="72">
        <f>-Y4</f>
        <v>0</v>
      </c>
      <c r="I20" s="77">
        <f>-AA4</f>
        <v>0</v>
      </c>
    </row>
    <row r="21" spans="1:12" s="19" customFormat="1" ht="13.5" customHeight="1" x14ac:dyDescent="0.25">
      <c r="A21" s="78" t="s">
        <v>63</v>
      </c>
      <c r="B21" s="72">
        <f>L5</f>
        <v>22</v>
      </c>
      <c r="C21" s="72">
        <f>N5</f>
        <v>0</v>
      </c>
      <c r="D21" s="72">
        <f>P5</f>
        <v>1</v>
      </c>
      <c r="E21" s="72">
        <f>R5</f>
        <v>0</v>
      </c>
      <c r="F21" s="72">
        <f>T5</f>
        <v>0</v>
      </c>
      <c r="G21" s="72">
        <f>V5</f>
        <v>0</v>
      </c>
      <c r="H21" s="72">
        <f>X5</f>
        <v>0</v>
      </c>
      <c r="I21" s="77">
        <f>Z5</f>
        <v>0</v>
      </c>
    </row>
    <row r="22" spans="1:12" s="19" customFormat="1" ht="13.5" customHeight="1" x14ac:dyDescent="0.25">
      <c r="A22" s="78" t="s">
        <v>63</v>
      </c>
      <c r="B22" s="72">
        <f>-M5</f>
        <v>-2</v>
      </c>
      <c r="C22" s="72">
        <f>-O5</f>
        <v>-5</v>
      </c>
      <c r="D22" s="72">
        <f>-Q5</f>
        <v>-2</v>
      </c>
      <c r="E22" s="72">
        <f>-S5</f>
        <v>0</v>
      </c>
      <c r="F22" s="72">
        <f>-U5</f>
        <v>0</v>
      </c>
      <c r="G22" s="72">
        <f>-W5</f>
        <v>-4</v>
      </c>
      <c r="H22" s="72">
        <f>-Y5</f>
        <v>0</v>
      </c>
      <c r="I22" s="77">
        <f>-AA5</f>
        <v>-1</v>
      </c>
    </row>
    <row r="23" spans="1:12" s="19" customFormat="1" ht="13.5" customHeight="1" x14ac:dyDescent="0.25">
      <c r="A23" s="76" t="s">
        <v>64</v>
      </c>
      <c r="B23" s="72">
        <f>L6</f>
        <v>12</v>
      </c>
      <c r="C23" s="72">
        <f>N6</f>
        <v>0</v>
      </c>
      <c r="D23" s="72">
        <f>P6</f>
        <v>0</v>
      </c>
      <c r="E23" s="72">
        <f>R6</f>
        <v>0</v>
      </c>
      <c r="F23" s="72">
        <f>T6</f>
        <v>2</v>
      </c>
      <c r="G23" s="72">
        <f>V6</f>
        <v>0</v>
      </c>
      <c r="H23" s="72">
        <f>X6</f>
        <v>7</v>
      </c>
      <c r="I23" s="77">
        <f>Z6</f>
        <v>0</v>
      </c>
      <c r="K23" s="24"/>
    </row>
    <row r="24" spans="1:12" s="19" customFormat="1" ht="13.5" customHeight="1" x14ac:dyDescent="0.25">
      <c r="A24" s="76" t="s">
        <v>64</v>
      </c>
      <c r="B24" s="72">
        <f>-M6</f>
        <v>-27</v>
      </c>
      <c r="C24" s="72">
        <f>-O6</f>
        <v>-7</v>
      </c>
      <c r="D24" s="72">
        <f>-Q6</f>
        <v>-1</v>
      </c>
      <c r="E24" s="72">
        <f>-S6</f>
        <v>0</v>
      </c>
      <c r="F24" s="72">
        <f>-U6</f>
        <v>0</v>
      </c>
      <c r="G24" s="72">
        <f>-W6</f>
        <v>-4</v>
      </c>
      <c r="H24" s="72">
        <f>-Y6</f>
        <v>0</v>
      </c>
      <c r="I24" s="77">
        <f>-AA6</f>
        <v>-4</v>
      </c>
      <c r="K24" s="24"/>
      <c r="L24" s="24"/>
    </row>
    <row r="25" spans="1:12" s="19" customFormat="1" ht="13.5" customHeight="1" x14ac:dyDescent="0.25">
      <c r="A25" s="78" t="s">
        <v>65</v>
      </c>
      <c r="B25" s="72">
        <f>L7</f>
        <v>2</v>
      </c>
      <c r="C25" s="72">
        <f>N7</f>
        <v>1</v>
      </c>
      <c r="D25" s="72">
        <f>P7</f>
        <v>0</v>
      </c>
      <c r="E25" s="72">
        <f>R7</f>
        <v>0</v>
      </c>
      <c r="F25" s="72">
        <f>T7</f>
        <v>0</v>
      </c>
      <c r="G25" s="72">
        <f>V7</f>
        <v>0</v>
      </c>
      <c r="H25" s="72">
        <f>X7</f>
        <v>0</v>
      </c>
      <c r="I25" s="77">
        <f>Z7</f>
        <v>0</v>
      </c>
    </row>
    <row r="26" spans="1:12" s="19" customFormat="1" ht="13.5" customHeight="1" x14ac:dyDescent="0.25">
      <c r="A26" s="78" t="s">
        <v>65</v>
      </c>
      <c r="B26" s="72">
        <f>-M7</f>
        <v>-17</v>
      </c>
      <c r="C26" s="72">
        <f>-O7</f>
        <v>-10</v>
      </c>
      <c r="D26" s="72">
        <f>-Q7</f>
        <v>0</v>
      </c>
      <c r="E26" s="72">
        <f>-S7</f>
        <v>0</v>
      </c>
      <c r="F26" s="72">
        <f>-U7</f>
        <v>-1</v>
      </c>
      <c r="G26" s="72">
        <f>-W7</f>
        <v>-4</v>
      </c>
      <c r="H26" s="72">
        <f>-Y7</f>
        <v>0</v>
      </c>
      <c r="I26" s="77">
        <f>-AA7</f>
        <v>-5</v>
      </c>
      <c r="K26" s="24"/>
      <c r="L26" s="24"/>
    </row>
    <row r="27" spans="1:12" s="19" customFormat="1" ht="13.5" customHeight="1" x14ac:dyDescent="0.25">
      <c r="A27" s="78" t="s">
        <v>66</v>
      </c>
      <c r="B27" s="72">
        <f>L8</f>
        <v>26</v>
      </c>
      <c r="C27" s="72">
        <f>N8</f>
        <v>0</v>
      </c>
      <c r="D27" s="72">
        <f>P8</f>
        <v>3</v>
      </c>
      <c r="E27" s="72">
        <f>R8</f>
        <v>0</v>
      </c>
      <c r="F27" s="72">
        <f>T8</f>
        <v>5</v>
      </c>
      <c r="G27" s="72">
        <f>V8</f>
        <v>0</v>
      </c>
      <c r="H27" s="72">
        <f>X8</f>
        <v>10</v>
      </c>
      <c r="I27" s="77">
        <f>Z8</f>
        <v>1</v>
      </c>
    </row>
    <row r="28" spans="1:12" s="19" customFormat="1" ht="13.5" customHeight="1" x14ac:dyDescent="0.25">
      <c r="A28" s="78" t="s">
        <v>66</v>
      </c>
      <c r="B28" s="72">
        <f>-M8</f>
        <v>-22</v>
      </c>
      <c r="C28" s="72">
        <f>-O8</f>
        <v>-9</v>
      </c>
      <c r="D28" s="72">
        <f>-Q8</f>
        <v>-2</v>
      </c>
      <c r="E28" s="72">
        <f>-S8</f>
        <v>-1</v>
      </c>
      <c r="F28" s="72">
        <f>-U8</f>
        <v>-3</v>
      </c>
      <c r="G28" s="72">
        <f>-W8</f>
        <v>-7</v>
      </c>
      <c r="H28" s="72">
        <f>-Y8</f>
        <v>-1</v>
      </c>
      <c r="I28" s="77">
        <f>-AA8</f>
        <v>-3</v>
      </c>
      <c r="K28" s="24"/>
      <c r="L28" s="24"/>
    </row>
    <row r="29" spans="1:12" s="30" customFormat="1" ht="13.5" customHeight="1" x14ac:dyDescent="0.25">
      <c r="A29" s="78" t="s">
        <v>67</v>
      </c>
      <c r="B29" s="72">
        <f>L9</f>
        <v>4</v>
      </c>
      <c r="C29" s="72">
        <f>N9</f>
        <v>0</v>
      </c>
      <c r="D29" s="72">
        <f>P9</f>
        <v>0</v>
      </c>
      <c r="E29" s="72">
        <f>R9</f>
        <v>0</v>
      </c>
      <c r="F29" s="72">
        <f>T9</f>
        <v>0</v>
      </c>
      <c r="G29" s="72">
        <f>V9</f>
        <v>0</v>
      </c>
      <c r="H29" s="72">
        <f>X9</f>
        <v>1</v>
      </c>
      <c r="I29" s="77">
        <f>Z9</f>
        <v>0</v>
      </c>
      <c r="K29" s="26"/>
    </row>
    <row r="30" spans="1:12" s="30" customFormat="1" ht="13.5" customHeight="1" thickBot="1" x14ac:dyDescent="0.3">
      <c r="A30" s="79" t="s">
        <v>67</v>
      </c>
      <c r="B30" s="80">
        <f>-M9</f>
        <v>-2</v>
      </c>
      <c r="C30" s="80">
        <f>-O9</f>
        <v>-4</v>
      </c>
      <c r="D30" s="80">
        <f>-Q9</f>
        <v>0</v>
      </c>
      <c r="E30" s="80">
        <f>-S9</f>
        <v>0</v>
      </c>
      <c r="F30" s="80">
        <f>-U9</f>
        <v>0</v>
      </c>
      <c r="G30" s="80">
        <f>-W9</f>
        <v>0</v>
      </c>
      <c r="H30" s="80">
        <f>-Y9</f>
        <v>0</v>
      </c>
      <c r="I30" s="81">
        <f>-AA9</f>
        <v>-2</v>
      </c>
    </row>
    <row r="31" spans="1:12" s="19" customFormat="1" ht="13.5" customHeight="1" x14ac:dyDescent="0.3"/>
    <row r="32" spans="1:12" s="19" customFormat="1" ht="13.5" customHeight="1" x14ac:dyDescent="0.3"/>
    <row r="33" spans="1:9" s="19" customFormat="1" ht="13.5" customHeight="1" x14ac:dyDescent="0.3">
      <c r="A33" s="127" t="s">
        <v>54</v>
      </c>
      <c r="B33" s="127"/>
      <c r="C33" s="127"/>
      <c r="D33" s="127"/>
      <c r="E33" s="127"/>
      <c r="F33" s="127"/>
      <c r="G33" s="127"/>
      <c r="H33" s="127"/>
      <c r="I33" s="127"/>
    </row>
    <row r="34" spans="1:9" s="19" customFormat="1" ht="13.5" customHeight="1" x14ac:dyDescent="0.3">
      <c r="A34" s="127"/>
      <c r="B34" s="127"/>
      <c r="C34" s="127"/>
      <c r="D34" s="127"/>
      <c r="E34" s="127"/>
      <c r="F34" s="127"/>
      <c r="G34" s="127"/>
      <c r="H34" s="127"/>
      <c r="I34" s="127"/>
    </row>
    <row r="35" spans="1:9" ht="13.5" customHeight="1" x14ac:dyDescent="0.3">
      <c r="A35" s="127"/>
      <c r="B35" s="127"/>
      <c r="C35" s="127"/>
      <c r="D35" s="127"/>
      <c r="E35" s="127"/>
      <c r="F35" s="127"/>
      <c r="G35" s="127"/>
      <c r="H35" s="127"/>
      <c r="I35" s="127"/>
    </row>
    <row r="36" spans="1:9" ht="13.5" customHeight="1" x14ac:dyDescent="0.3">
      <c r="A36" s="127"/>
      <c r="B36" s="127"/>
      <c r="C36" s="127"/>
      <c r="D36" s="127"/>
      <c r="E36" s="127"/>
      <c r="F36" s="127"/>
      <c r="G36" s="127"/>
      <c r="H36" s="127"/>
      <c r="I36" s="127"/>
    </row>
    <row r="37" spans="1:9" ht="13.5" customHeight="1" x14ac:dyDescent="0.3">
      <c r="A37" s="127"/>
      <c r="B37" s="127"/>
      <c r="C37" s="127"/>
      <c r="D37" s="127"/>
      <c r="E37" s="127"/>
      <c r="F37" s="127"/>
      <c r="G37" s="127"/>
      <c r="H37" s="127"/>
      <c r="I37" s="127"/>
    </row>
    <row r="38" spans="1:9" ht="13.5" customHeight="1" x14ac:dyDescent="0.3">
      <c r="A38" s="127"/>
      <c r="B38" s="127"/>
      <c r="C38" s="127"/>
      <c r="D38" s="127"/>
      <c r="E38" s="127"/>
      <c r="F38" s="127"/>
      <c r="G38" s="127"/>
      <c r="H38" s="127"/>
      <c r="I38" s="127"/>
    </row>
    <row r="39" spans="1:9" ht="13.5" customHeight="1" x14ac:dyDescent="0.3">
      <c r="A39" s="127"/>
      <c r="B39" s="127"/>
      <c r="C39" s="127"/>
      <c r="D39" s="127"/>
      <c r="E39" s="127"/>
      <c r="F39" s="127"/>
      <c r="G39" s="127"/>
      <c r="H39" s="127"/>
      <c r="I39" s="127"/>
    </row>
    <row r="40" spans="1:9" ht="13.5" customHeight="1" x14ac:dyDescent="0.3">
      <c r="A40" s="127"/>
      <c r="B40" s="127"/>
      <c r="C40" s="127"/>
      <c r="D40" s="127"/>
      <c r="E40" s="127"/>
      <c r="F40" s="127"/>
      <c r="G40" s="127"/>
      <c r="H40" s="127"/>
      <c r="I40" s="127"/>
    </row>
    <row r="41" spans="1:9" ht="13.5" customHeight="1" thickBot="1" x14ac:dyDescent="0.35"/>
    <row r="42" spans="1:9" ht="13.5" customHeight="1" x14ac:dyDescent="0.3">
      <c r="A42" s="55" t="s">
        <v>55</v>
      </c>
      <c r="B42" s="56"/>
      <c r="C42" s="56"/>
      <c r="D42" s="56"/>
      <c r="E42" s="56"/>
      <c r="F42" s="56"/>
      <c r="G42" s="56"/>
      <c r="H42" s="56"/>
      <c r="I42" s="57"/>
    </row>
    <row r="43" spans="1:9" ht="13.5" customHeight="1" x14ac:dyDescent="0.3">
      <c r="A43" s="58" t="s">
        <v>53</v>
      </c>
      <c r="B43" s="13" t="s">
        <v>6</v>
      </c>
      <c r="C43" s="14" t="s">
        <v>10</v>
      </c>
      <c r="D43" s="15" t="s">
        <v>7</v>
      </c>
      <c r="E43" s="16" t="s">
        <v>11</v>
      </c>
      <c r="F43" s="17" t="s">
        <v>8</v>
      </c>
      <c r="G43" s="23" t="s">
        <v>12</v>
      </c>
      <c r="H43" s="18" t="s">
        <v>9</v>
      </c>
      <c r="I43" s="59" t="s">
        <v>13</v>
      </c>
    </row>
    <row r="44" spans="1:9" ht="13.5" customHeight="1" x14ac:dyDescent="0.3">
      <c r="A44" s="76" t="s">
        <v>62</v>
      </c>
      <c r="B44" s="72">
        <f>M4</f>
        <v>9</v>
      </c>
      <c r="C44" s="72">
        <f>O4</f>
        <v>12</v>
      </c>
      <c r="D44" s="72">
        <f>Q4</f>
        <v>1</v>
      </c>
      <c r="E44" s="72">
        <f>S4</f>
        <v>0</v>
      </c>
      <c r="F44" s="72">
        <f>U4</f>
        <v>0</v>
      </c>
      <c r="G44" s="72">
        <f>W4</f>
        <v>4</v>
      </c>
      <c r="H44" s="72">
        <f>Y4</f>
        <v>0</v>
      </c>
      <c r="I44" s="77">
        <f>AA4</f>
        <v>0</v>
      </c>
    </row>
    <row r="45" spans="1:9" ht="13.5" customHeight="1" x14ac:dyDescent="0.3">
      <c r="A45" s="78" t="s">
        <v>63</v>
      </c>
      <c r="B45" s="72">
        <f t="shared" ref="B45:B49" si="1">M5</f>
        <v>2</v>
      </c>
      <c r="C45" s="72">
        <f t="shared" ref="C45:C49" si="2">O5</f>
        <v>5</v>
      </c>
      <c r="D45" s="72">
        <f t="shared" ref="D45:D49" si="3">Q5</f>
        <v>2</v>
      </c>
      <c r="E45" s="72">
        <f t="shared" ref="E45:E49" si="4">S5</f>
        <v>0</v>
      </c>
      <c r="F45" s="72">
        <f t="shared" ref="F45:F49" si="5">U5</f>
        <v>0</v>
      </c>
      <c r="G45" s="72">
        <f t="shared" ref="G45:G49" si="6">W5</f>
        <v>4</v>
      </c>
      <c r="H45" s="72">
        <f t="shared" ref="H45:H49" si="7">Y5</f>
        <v>0</v>
      </c>
      <c r="I45" s="77">
        <f t="shared" ref="I45:I49" si="8">AA5</f>
        <v>1</v>
      </c>
    </row>
    <row r="46" spans="1:9" ht="13.5" customHeight="1" x14ac:dyDescent="0.3">
      <c r="A46" s="76" t="s">
        <v>64</v>
      </c>
      <c r="B46" s="72">
        <f t="shared" si="1"/>
        <v>27</v>
      </c>
      <c r="C46" s="72">
        <f t="shared" si="2"/>
        <v>7</v>
      </c>
      <c r="D46" s="72">
        <f t="shared" si="3"/>
        <v>1</v>
      </c>
      <c r="E46" s="72">
        <f t="shared" si="4"/>
        <v>0</v>
      </c>
      <c r="F46" s="72">
        <f t="shared" si="5"/>
        <v>0</v>
      </c>
      <c r="G46" s="72">
        <f t="shared" si="6"/>
        <v>4</v>
      </c>
      <c r="H46" s="72">
        <f t="shared" si="7"/>
        <v>0</v>
      </c>
      <c r="I46" s="77">
        <f t="shared" si="8"/>
        <v>4</v>
      </c>
    </row>
    <row r="47" spans="1:9" ht="13.5" customHeight="1" x14ac:dyDescent="0.3">
      <c r="A47" s="78" t="s">
        <v>65</v>
      </c>
      <c r="B47" s="72">
        <f t="shared" si="1"/>
        <v>17</v>
      </c>
      <c r="C47" s="72">
        <f t="shared" si="2"/>
        <v>10</v>
      </c>
      <c r="D47" s="72">
        <f t="shared" si="3"/>
        <v>0</v>
      </c>
      <c r="E47" s="72">
        <f t="shared" si="4"/>
        <v>0</v>
      </c>
      <c r="F47" s="72">
        <f t="shared" si="5"/>
        <v>1</v>
      </c>
      <c r="G47" s="72">
        <f t="shared" si="6"/>
        <v>4</v>
      </c>
      <c r="H47" s="72">
        <f t="shared" si="7"/>
        <v>0</v>
      </c>
      <c r="I47" s="77">
        <f t="shared" si="8"/>
        <v>5</v>
      </c>
    </row>
    <row r="48" spans="1:9" ht="13.5" customHeight="1" x14ac:dyDescent="0.3">
      <c r="A48" s="78" t="s">
        <v>66</v>
      </c>
      <c r="B48" s="72">
        <f t="shared" si="1"/>
        <v>22</v>
      </c>
      <c r="C48" s="72">
        <f t="shared" si="2"/>
        <v>9</v>
      </c>
      <c r="D48" s="72">
        <f t="shared" si="3"/>
        <v>2</v>
      </c>
      <c r="E48" s="72">
        <f t="shared" si="4"/>
        <v>1</v>
      </c>
      <c r="F48" s="72">
        <f t="shared" si="5"/>
        <v>3</v>
      </c>
      <c r="G48" s="72">
        <f t="shared" si="6"/>
        <v>7</v>
      </c>
      <c r="H48" s="72">
        <f t="shared" si="7"/>
        <v>1</v>
      </c>
      <c r="I48" s="77">
        <f t="shared" si="8"/>
        <v>3</v>
      </c>
    </row>
    <row r="49" spans="1:9" ht="13.5" customHeight="1" x14ac:dyDescent="0.3">
      <c r="A49" s="78" t="s">
        <v>67</v>
      </c>
      <c r="B49" s="72">
        <f t="shared" si="1"/>
        <v>2</v>
      </c>
      <c r="C49" s="72">
        <f t="shared" si="2"/>
        <v>4</v>
      </c>
      <c r="D49" s="72">
        <f t="shared" si="3"/>
        <v>0</v>
      </c>
      <c r="E49" s="72">
        <f t="shared" si="4"/>
        <v>0</v>
      </c>
      <c r="F49" s="72">
        <f t="shared" si="5"/>
        <v>0</v>
      </c>
      <c r="G49" s="72">
        <f t="shared" si="6"/>
        <v>0</v>
      </c>
      <c r="H49" s="72">
        <f t="shared" si="7"/>
        <v>0</v>
      </c>
      <c r="I49" s="77">
        <f t="shared" si="8"/>
        <v>2</v>
      </c>
    </row>
    <row r="50" spans="1:9" ht="13.5" customHeight="1" x14ac:dyDescent="0.3">
      <c r="A50" s="60"/>
      <c r="B50" s="11"/>
      <c r="C50" s="11"/>
      <c r="D50" s="11"/>
      <c r="E50" s="11"/>
      <c r="F50" s="11"/>
      <c r="G50" s="11"/>
      <c r="H50" s="11"/>
      <c r="I50" s="61"/>
    </row>
    <row r="51" spans="1:9" ht="13.5" customHeight="1" x14ac:dyDescent="0.3">
      <c r="A51" s="58" t="s">
        <v>53</v>
      </c>
      <c r="B51" s="13" t="s">
        <v>6</v>
      </c>
      <c r="C51" s="14" t="s">
        <v>10</v>
      </c>
      <c r="D51" s="15" t="s">
        <v>7</v>
      </c>
      <c r="E51" s="16" t="s">
        <v>11</v>
      </c>
      <c r="F51" s="17" t="s">
        <v>8</v>
      </c>
      <c r="G51" s="23" t="s">
        <v>12</v>
      </c>
      <c r="H51" s="18" t="s">
        <v>9</v>
      </c>
      <c r="I51" s="59" t="s">
        <v>13</v>
      </c>
    </row>
    <row r="52" spans="1:9" ht="13.5" customHeight="1" thickBot="1" x14ac:dyDescent="0.35">
      <c r="A52" s="82" t="s">
        <v>56</v>
      </c>
      <c r="B52" s="83">
        <f t="shared" ref="B52:I52" si="9">SUM(B44:B49)</f>
        <v>79</v>
      </c>
      <c r="C52" s="83">
        <f t="shared" si="9"/>
        <v>47</v>
      </c>
      <c r="D52" s="83">
        <f t="shared" si="9"/>
        <v>6</v>
      </c>
      <c r="E52" s="83">
        <f t="shared" si="9"/>
        <v>1</v>
      </c>
      <c r="F52" s="83">
        <f t="shared" si="9"/>
        <v>4</v>
      </c>
      <c r="G52" s="83">
        <f t="shared" si="9"/>
        <v>23</v>
      </c>
      <c r="H52" s="83">
        <f t="shared" si="9"/>
        <v>1</v>
      </c>
      <c r="I52" s="84">
        <f t="shared" si="9"/>
        <v>15</v>
      </c>
    </row>
    <row r="53" spans="1:9" ht="13.5" customHeight="1" x14ac:dyDescent="0.3">
      <c r="A53" s="115" t="s">
        <v>57</v>
      </c>
      <c r="B53" s="64" t="s">
        <v>11</v>
      </c>
      <c r="C53" s="70" t="s">
        <v>9</v>
      </c>
      <c r="D53" s="69" t="s">
        <v>8</v>
      </c>
      <c r="E53" s="68" t="s">
        <v>7</v>
      </c>
      <c r="F53" s="67" t="s">
        <v>13</v>
      </c>
      <c r="G53" s="65" t="s">
        <v>12</v>
      </c>
      <c r="H53" s="66" t="s">
        <v>10</v>
      </c>
      <c r="I53" s="71" t="s">
        <v>6</v>
      </c>
    </row>
    <row r="54" spans="1:9" ht="13.5" customHeight="1" thickBot="1" x14ac:dyDescent="0.35">
      <c r="A54" s="116"/>
      <c r="B54" s="62">
        <v>1</v>
      </c>
      <c r="C54" s="62">
        <v>1</v>
      </c>
      <c r="D54" s="62">
        <v>4</v>
      </c>
      <c r="E54" s="62">
        <v>6</v>
      </c>
      <c r="F54" s="62">
        <v>15</v>
      </c>
      <c r="G54" s="62">
        <v>23</v>
      </c>
      <c r="H54" s="62">
        <v>47</v>
      </c>
      <c r="I54" s="63">
        <v>79</v>
      </c>
    </row>
    <row r="55" spans="1:9" ht="13.5" customHeight="1" x14ac:dyDescent="0.3"/>
    <row r="56" spans="1:9" ht="13.5" customHeight="1" x14ac:dyDescent="0.3"/>
    <row r="57" spans="1:9" ht="13.5" customHeight="1" thickBot="1" x14ac:dyDescent="0.3">
      <c r="A57" s="7"/>
    </row>
    <row r="58" spans="1:9" ht="13.5" customHeight="1" x14ac:dyDescent="0.3">
      <c r="A58" s="55" t="s">
        <v>58</v>
      </c>
      <c r="B58" s="56"/>
      <c r="C58" s="56"/>
      <c r="D58" s="56"/>
      <c r="E58" s="56"/>
      <c r="F58" s="56"/>
      <c r="G58" s="56"/>
      <c r="H58" s="56"/>
      <c r="I58" s="57"/>
    </row>
    <row r="59" spans="1:9" ht="11.25" customHeight="1" x14ac:dyDescent="0.3">
      <c r="A59" s="58" t="s">
        <v>53</v>
      </c>
      <c r="B59" s="13" t="s">
        <v>6</v>
      </c>
      <c r="C59" s="14" t="s">
        <v>10</v>
      </c>
      <c r="D59" s="15" t="s">
        <v>7</v>
      </c>
      <c r="E59" s="16" t="s">
        <v>11</v>
      </c>
      <c r="F59" s="17" t="s">
        <v>8</v>
      </c>
      <c r="G59" s="23" t="s">
        <v>12</v>
      </c>
      <c r="H59" s="18" t="s">
        <v>9</v>
      </c>
      <c r="I59" s="59" t="s">
        <v>13</v>
      </c>
    </row>
    <row r="60" spans="1:9" ht="11.25" customHeight="1" x14ac:dyDescent="0.3">
      <c r="A60" s="76" t="s">
        <v>62</v>
      </c>
      <c r="B60" s="72">
        <f>L4</f>
        <v>27</v>
      </c>
      <c r="C60" s="72">
        <f>N4</f>
        <v>0</v>
      </c>
      <c r="D60" s="72">
        <f>P4</f>
        <v>0</v>
      </c>
      <c r="E60" s="72">
        <f>R4</f>
        <v>0</v>
      </c>
      <c r="F60" s="72">
        <f>T4</f>
        <v>0</v>
      </c>
      <c r="G60" s="72">
        <f>V4</f>
        <v>0</v>
      </c>
      <c r="H60" s="72">
        <f>X4</f>
        <v>5</v>
      </c>
      <c r="I60" s="77">
        <f>Z4</f>
        <v>2</v>
      </c>
    </row>
    <row r="61" spans="1:9" ht="11.25" customHeight="1" x14ac:dyDescent="0.3">
      <c r="A61" s="78" t="s">
        <v>63</v>
      </c>
      <c r="B61" s="72">
        <f t="shared" ref="B61:B65" si="10">L5</f>
        <v>22</v>
      </c>
      <c r="C61" s="72">
        <f t="shared" ref="C61:C65" si="11">N5</f>
        <v>0</v>
      </c>
      <c r="D61" s="72">
        <f t="shared" ref="D61:D65" si="12">P5</f>
        <v>1</v>
      </c>
      <c r="E61" s="72">
        <f t="shared" ref="E61:E65" si="13">R5</f>
        <v>0</v>
      </c>
      <c r="F61" s="72">
        <f t="shared" ref="F61:F65" si="14">T5</f>
        <v>0</v>
      </c>
      <c r="G61" s="72">
        <f t="shared" ref="G61:G65" si="15">V5</f>
        <v>0</v>
      </c>
      <c r="H61" s="72">
        <f t="shared" ref="H61:H65" si="16">X5</f>
        <v>0</v>
      </c>
      <c r="I61" s="77">
        <f t="shared" ref="I61:I65" si="17">Z5</f>
        <v>0</v>
      </c>
    </row>
    <row r="62" spans="1:9" ht="11.25" customHeight="1" x14ac:dyDescent="0.3">
      <c r="A62" s="76" t="s">
        <v>64</v>
      </c>
      <c r="B62" s="72">
        <f t="shared" si="10"/>
        <v>12</v>
      </c>
      <c r="C62" s="72">
        <f t="shared" si="11"/>
        <v>0</v>
      </c>
      <c r="D62" s="72">
        <f t="shared" si="12"/>
        <v>0</v>
      </c>
      <c r="E62" s="72">
        <f t="shared" si="13"/>
        <v>0</v>
      </c>
      <c r="F62" s="72">
        <f t="shared" si="14"/>
        <v>2</v>
      </c>
      <c r="G62" s="72">
        <f t="shared" si="15"/>
        <v>0</v>
      </c>
      <c r="H62" s="72">
        <f t="shared" si="16"/>
        <v>7</v>
      </c>
      <c r="I62" s="77">
        <f t="shared" si="17"/>
        <v>0</v>
      </c>
    </row>
    <row r="63" spans="1:9" ht="11.25" customHeight="1" x14ac:dyDescent="0.3">
      <c r="A63" s="78" t="s">
        <v>65</v>
      </c>
      <c r="B63" s="72">
        <f t="shared" si="10"/>
        <v>2</v>
      </c>
      <c r="C63" s="72">
        <f t="shared" si="11"/>
        <v>1</v>
      </c>
      <c r="D63" s="72">
        <f t="shared" si="12"/>
        <v>0</v>
      </c>
      <c r="E63" s="72">
        <f t="shared" si="13"/>
        <v>0</v>
      </c>
      <c r="F63" s="72">
        <f t="shared" si="14"/>
        <v>0</v>
      </c>
      <c r="G63" s="72">
        <f t="shared" si="15"/>
        <v>0</v>
      </c>
      <c r="H63" s="72">
        <f t="shared" si="16"/>
        <v>0</v>
      </c>
      <c r="I63" s="77">
        <f t="shared" si="17"/>
        <v>0</v>
      </c>
    </row>
    <row r="64" spans="1:9" ht="11.25" customHeight="1" x14ac:dyDescent="0.3">
      <c r="A64" s="78" t="s">
        <v>66</v>
      </c>
      <c r="B64" s="72">
        <f t="shared" si="10"/>
        <v>26</v>
      </c>
      <c r="C64" s="72">
        <f t="shared" si="11"/>
        <v>0</v>
      </c>
      <c r="D64" s="72">
        <f t="shared" si="12"/>
        <v>3</v>
      </c>
      <c r="E64" s="72">
        <f t="shared" si="13"/>
        <v>0</v>
      </c>
      <c r="F64" s="72">
        <f t="shared" si="14"/>
        <v>5</v>
      </c>
      <c r="G64" s="72">
        <f t="shared" si="15"/>
        <v>0</v>
      </c>
      <c r="H64" s="72">
        <f t="shared" si="16"/>
        <v>10</v>
      </c>
      <c r="I64" s="77">
        <f t="shared" si="17"/>
        <v>1</v>
      </c>
    </row>
    <row r="65" spans="1:9" ht="11.25" customHeight="1" x14ac:dyDescent="0.3">
      <c r="A65" s="78" t="s">
        <v>67</v>
      </c>
      <c r="B65" s="72">
        <f t="shared" si="10"/>
        <v>4</v>
      </c>
      <c r="C65" s="72">
        <f t="shared" si="11"/>
        <v>0</v>
      </c>
      <c r="D65" s="72">
        <f t="shared" si="12"/>
        <v>0</v>
      </c>
      <c r="E65" s="72">
        <f t="shared" si="13"/>
        <v>0</v>
      </c>
      <c r="F65" s="72">
        <f t="shared" si="14"/>
        <v>0</v>
      </c>
      <c r="G65" s="72">
        <f t="shared" si="15"/>
        <v>0</v>
      </c>
      <c r="H65" s="72">
        <f t="shared" si="16"/>
        <v>1</v>
      </c>
      <c r="I65" s="77">
        <f t="shared" si="17"/>
        <v>0</v>
      </c>
    </row>
    <row r="66" spans="1:9" ht="11.25" customHeight="1" x14ac:dyDescent="0.3">
      <c r="A66" s="60"/>
      <c r="B66" s="11"/>
      <c r="C66" s="11"/>
      <c r="D66" s="11"/>
      <c r="E66" s="11"/>
      <c r="F66" s="11"/>
      <c r="G66" s="11"/>
      <c r="H66" s="11"/>
      <c r="I66" s="61"/>
    </row>
    <row r="67" spans="1:9" ht="11.25" customHeight="1" x14ac:dyDescent="0.3">
      <c r="A67" s="58" t="s">
        <v>53</v>
      </c>
      <c r="B67" s="13" t="s">
        <v>6</v>
      </c>
      <c r="C67" s="14" t="s">
        <v>10</v>
      </c>
      <c r="D67" s="15" t="s">
        <v>7</v>
      </c>
      <c r="E67" s="16" t="s">
        <v>11</v>
      </c>
      <c r="F67" s="17" t="s">
        <v>8</v>
      </c>
      <c r="G67" s="23" t="s">
        <v>12</v>
      </c>
      <c r="H67" s="18" t="s">
        <v>9</v>
      </c>
      <c r="I67" s="59" t="s">
        <v>13</v>
      </c>
    </row>
    <row r="68" spans="1:9" ht="11.25" customHeight="1" thickBot="1" x14ac:dyDescent="0.35">
      <c r="A68" s="82" t="s">
        <v>56</v>
      </c>
      <c r="B68" s="83">
        <f>SUM(B60:B65)</f>
        <v>93</v>
      </c>
      <c r="C68" s="83">
        <f t="shared" ref="C68:I68" si="18">SUM(C60:C65)</f>
        <v>1</v>
      </c>
      <c r="D68" s="83">
        <f t="shared" si="18"/>
        <v>4</v>
      </c>
      <c r="E68" s="83">
        <f t="shared" si="18"/>
        <v>0</v>
      </c>
      <c r="F68" s="83">
        <f t="shared" si="18"/>
        <v>7</v>
      </c>
      <c r="G68" s="83">
        <f t="shared" si="18"/>
        <v>0</v>
      </c>
      <c r="H68" s="83">
        <f t="shared" si="18"/>
        <v>23</v>
      </c>
      <c r="I68" s="84">
        <f t="shared" si="18"/>
        <v>3</v>
      </c>
    </row>
    <row r="69" spans="1:9" ht="11.25" customHeight="1" x14ac:dyDescent="0.3">
      <c r="A69" s="115" t="s">
        <v>57</v>
      </c>
      <c r="B69" s="64" t="s">
        <v>11</v>
      </c>
      <c r="C69" s="65" t="s">
        <v>12</v>
      </c>
      <c r="D69" s="66" t="s">
        <v>10</v>
      </c>
      <c r="E69" s="67" t="s">
        <v>13</v>
      </c>
      <c r="F69" s="68" t="s">
        <v>7</v>
      </c>
      <c r="G69" s="69" t="s">
        <v>8</v>
      </c>
      <c r="H69" s="70" t="s">
        <v>9</v>
      </c>
      <c r="I69" s="71" t="s">
        <v>6</v>
      </c>
    </row>
    <row r="70" spans="1:9" ht="19.5" customHeight="1" thickBot="1" x14ac:dyDescent="0.35">
      <c r="A70" s="116"/>
      <c r="B70" s="62">
        <v>0</v>
      </c>
      <c r="C70" s="62">
        <v>0</v>
      </c>
      <c r="D70" s="62">
        <v>1</v>
      </c>
      <c r="E70" s="62">
        <v>3</v>
      </c>
      <c r="F70" s="62">
        <v>4</v>
      </c>
      <c r="G70" s="62">
        <v>7</v>
      </c>
      <c r="H70" s="62">
        <v>23</v>
      </c>
      <c r="I70" s="63">
        <v>93</v>
      </c>
    </row>
    <row r="71" spans="1:9" ht="11.25" customHeight="1" x14ac:dyDescent="0.3"/>
    <row r="72" spans="1:9" ht="11.25" customHeight="1" x14ac:dyDescent="0.3"/>
    <row r="73" spans="1:9" x14ac:dyDescent="0.3">
      <c r="A73" s="20"/>
    </row>
    <row r="74" spans="1:9" x14ac:dyDescent="0.3">
      <c r="A74" s="20"/>
    </row>
    <row r="75" spans="1:9" x14ac:dyDescent="0.3">
      <c r="A75" s="20"/>
    </row>
    <row r="76" spans="1:9" x14ac:dyDescent="0.3">
      <c r="A76" s="20"/>
    </row>
    <row r="77" spans="1:9" x14ac:dyDescent="0.3">
      <c r="A77" s="20"/>
    </row>
    <row r="78" spans="1:9" x14ac:dyDescent="0.3">
      <c r="A78" s="20"/>
    </row>
    <row r="79" spans="1:9" x14ac:dyDescent="0.3">
      <c r="A79" s="20"/>
    </row>
    <row r="80" spans="1:9" x14ac:dyDescent="0.3">
      <c r="A80" s="20"/>
    </row>
    <row r="81" spans="1:1" x14ac:dyDescent="0.3">
      <c r="A81" s="20"/>
    </row>
    <row r="82" spans="1:1" x14ac:dyDescent="0.3">
      <c r="A82" s="20"/>
    </row>
    <row r="83" spans="1:1" x14ac:dyDescent="0.3">
      <c r="A83" s="20"/>
    </row>
    <row r="84" spans="1:1" x14ac:dyDescent="0.3">
      <c r="A84" s="20"/>
    </row>
    <row r="85" spans="1:1" x14ac:dyDescent="0.3">
      <c r="A85" s="20"/>
    </row>
    <row r="86" spans="1:1" x14ac:dyDescent="0.3">
      <c r="A86" s="20"/>
    </row>
    <row r="87" spans="1:1" x14ac:dyDescent="0.3">
      <c r="A87" s="20"/>
    </row>
    <row r="88" spans="1:1" x14ac:dyDescent="0.3">
      <c r="A88" s="20"/>
    </row>
    <row r="89" spans="1:1" x14ac:dyDescent="0.3">
      <c r="A89" s="20"/>
    </row>
    <row r="90" spans="1:1" x14ac:dyDescent="0.3">
      <c r="A90" s="20"/>
    </row>
    <row r="91" spans="1:1" x14ac:dyDescent="0.3">
      <c r="A91" s="20"/>
    </row>
    <row r="92" spans="1:1" x14ac:dyDescent="0.3">
      <c r="A92" s="20"/>
    </row>
    <row r="93" spans="1:1" x14ac:dyDescent="0.3">
      <c r="A93" s="20"/>
    </row>
    <row r="94" spans="1:1" x14ac:dyDescent="0.3">
      <c r="A94" s="20"/>
    </row>
    <row r="95" spans="1:1" x14ac:dyDescent="0.3">
      <c r="A95" s="20"/>
    </row>
    <row r="96" spans="1:1" x14ac:dyDescent="0.3">
      <c r="A96" s="20"/>
    </row>
    <row r="97" spans="1:1" x14ac:dyDescent="0.3">
      <c r="A97" s="20"/>
    </row>
    <row r="98" spans="1:1" x14ac:dyDescent="0.3">
      <c r="A98" s="20"/>
    </row>
    <row r="99" spans="1:1" x14ac:dyDescent="0.3">
      <c r="A99" s="20"/>
    </row>
    <row r="100" spans="1:1" x14ac:dyDescent="0.3">
      <c r="A100" s="20"/>
    </row>
    <row r="101" spans="1:1" x14ac:dyDescent="0.3">
      <c r="A101" s="20"/>
    </row>
    <row r="102" spans="1:1" x14ac:dyDescent="0.3">
      <c r="A102" s="20"/>
    </row>
    <row r="103" spans="1:1" x14ac:dyDescent="0.3">
      <c r="A103" s="20"/>
    </row>
    <row r="104" spans="1:1" x14ac:dyDescent="0.3">
      <c r="A104" s="20"/>
    </row>
    <row r="105" spans="1:1" x14ac:dyDescent="0.3">
      <c r="A105" s="20"/>
    </row>
    <row r="106" spans="1:1" x14ac:dyDescent="0.3">
      <c r="A106" s="20"/>
    </row>
    <row r="107" spans="1:1" x14ac:dyDescent="0.3">
      <c r="A107" s="20"/>
    </row>
    <row r="108" spans="1:1" x14ac:dyDescent="0.3">
      <c r="A108" s="20"/>
    </row>
    <row r="109" spans="1:1" x14ac:dyDescent="0.3">
      <c r="A109" s="20"/>
    </row>
    <row r="110" spans="1:1" x14ac:dyDescent="0.3">
      <c r="A110" s="20"/>
    </row>
    <row r="111" spans="1:1" x14ac:dyDescent="0.3">
      <c r="A111" s="20"/>
    </row>
    <row r="112" spans="1:1" x14ac:dyDescent="0.3">
      <c r="A112" s="20"/>
    </row>
    <row r="113" spans="1:1" x14ac:dyDescent="0.3">
      <c r="A113" s="20"/>
    </row>
    <row r="114" spans="1:1" x14ac:dyDescent="0.3">
      <c r="A114" s="20"/>
    </row>
    <row r="115" spans="1:1" x14ac:dyDescent="0.3">
      <c r="A115" s="20"/>
    </row>
    <row r="116" spans="1:1" x14ac:dyDescent="0.3">
      <c r="A116" s="20"/>
    </row>
    <row r="117" spans="1:1" x14ac:dyDescent="0.3">
      <c r="A117" s="20"/>
    </row>
    <row r="118" spans="1:1" x14ac:dyDescent="0.3">
      <c r="A118" s="20"/>
    </row>
    <row r="119" spans="1:1" x14ac:dyDescent="0.3">
      <c r="A119" s="20"/>
    </row>
    <row r="120" spans="1:1" x14ac:dyDescent="0.3">
      <c r="A120" s="20"/>
    </row>
    <row r="121" spans="1:1" x14ac:dyDescent="0.3">
      <c r="A121" s="20"/>
    </row>
    <row r="122" spans="1:1" x14ac:dyDescent="0.3">
      <c r="A122" s="20"/>
    </row>
    <row r="123" spans="1:1" x14ac:dyDescent="0.3">
      <c r="A123" s="20"/>
    </row>
    <row r="124" spans="1:1" x14ac:dyDescent="0.3">
      <c r="A124" s="20"/>
    </row>
    <row r="125" spans="1:1" x14ac:dyDescent="0.3">
      <c r="A125" s="20"/>
    </row>
    <row r="126" spans="1:1" x14ac:dyDescent="0.3">
      <c r="A126" s="20"/>
    </row>
    <row r="127" spans="1:1" x14ac:dyDescent="0.3">
      <c r="A127" s="20"/>
    </row>
    <row r="128" spans="1:1" x14ac:dyDescent="0.3">
      <c r="A128" s="20"/>
    </row>
    <row r="129" spans="1:1" x14ac:dyDescent="0.3">
      <c r="A129" s="20"/>
    </row>
    <row r="130" spans="1:1" x14ac:dyDescent="0.3">
      <c r="A130" s="20"/>
    </row>
    <row r="131" spans="1:1" x14ac:dyDescent="0.3">
      <c r="A131" s="20"/>
    </row>
    <row r="132" spans="1:1" x14ac:dyDescent="0.3">
      <c r="A132" s="20"/>
    </row>
    <row r="133" spans="1:1" x14ac:dyDescent="0.3">
      <c r="A133" s="20"/>
    </row>
    <row r="134" spans="1:1" x14ac:dyDescent="0.3">
      <c r="A134" s="20"/>
    </row>
    <row r="135" spans="1:1" x14ac:dyDescent="0.3">
      <c r="A135" s="20"/>
    </row>
    <row r="136" spans="1:1" x14ac:dyDescent="0.3">
      <c r="A136" s="20"/>
    </row>
    <row r="137" spans="1:1" x14ac:dyDescent="0.3">
      <c r="A137" s="20"/>
    </row>
    <row r="138" spans="1:1" x14ac:dyDescent="0.3">
      <c r="A138" s="20"/>
    </row>
    <row r="139" spans="1:1" x14ac:dyDescent="0.3">
      <c r="A139" s="21"/>
    </row>
    <row r="140" spans="1:1" x14ac:dyDescent="0.3">
      <c r="A140" s="20"/>
    </row>
    <row r="141" spans="1:1" x14ac:dyDescent="0.3">
      <c r="A141" s="20"/>
    </row>
    <row r="142" spans="1:1" x14ac:dyDescent="0.3">
      <c r="A142" s="20"/>
    </row>
    <row r="143" spans="1:1" x14ac:dyDescent="0.3">
      <c r="A143" s="20"/>
    </row>
    <row r="144" spans="1:1" x14ac:dyDescent="0.3">
      <c r="A144" s="20"/>
    </row>
    <row r="145" spans="1:1" x14ac:dyDescent="0.3">
      <c r="A145" s="20"/>
    </row>
    <row r="146" spans="1:1" x14ac:dyDescent="0.3">
      <c r="A146" s="20"/>
    </row>
    <row r="147" spans="1:1" x14ac:dyDescent="0.3">
      <c r="A147" s="20"/>
    </row>
    <row r="148" spans="1:1" x14ac:dyDescent="0.3">
      <c r="A148" s="20"/>
    </row>
    <row r="149" spans="1:1" x14ac:dyDescent="0.3">
      <c r="A149" s="20"/>
    </row>
    <row r="150" spans="1:1" x14ac:dyDescent="0.3">
      <c r="A150" s="20"/>
    </row>
    <row r="151" spans="1:1" x14ac:dyDescent="0.3">
      <c r="A151" s="20"/>
    </row>
    <row r="152" spans="1:1" x14ac:dyDescent="0.3">
      <c r="A152" s="20"/>
    </row>
    <row r="153" spans="1:1" x14ac:dyDescent="0.3">
      <c r="A153" s="20"/>
    </row>
    <row r="154" spans="1:1" x14ac:dyDescent="0.3">
      <c r="A154" s="20"/>
    </row>
    <row r="155" spans="1:1" x14ac:dyDescent="0.3">
      <c r="A155" s="20"/>
    </row>
    <row r="156" spans="1:1" x14ac:dyDescent="0.3">
      <c r="A156" s="20"/>
    </row>
    <row r="157" spans="1:1" x14ac:dyDescent="0.3">
      <c r="A157" s="20"/>
    </row>
    <row r="158" spans="1:1" x14ac:dyDescent="0.3">
      <c r="A158" s="20"/>
    </row>
    <row r="159" spans="1:1" x14ac:dyDescent="0.3">
      <c r="A159" s="20"/>
    </row>
    <row r="160" spans="1:1" x14ac:dyDescent="0.3">
      <c r="A160" s="20"/>
    </row>
    <row r="161" spans="1:1" x14ac:dyDescent="0.3">
      <c r="A161" s="20"/>
    </row>
    <row r="162" spans="1:1" x14ac:dyDescent="0.3">
      <c r="A162" s="20"/>
    </row>
    <row r="163" spans="1:1" x14ac:dyDescent="0.3">
      <c r="A163" s="20"/>
    </row>
    <row r="164" spans="1:1" x14ac:dyDescent="0.3">
      <c r="A164" s="20"/>
    </row>
    <row r="165" spans="1:1" x14ac:dyDescent="0.3">
      <c r="A165" s="20"/>
    </row>
    <row r="166" spans="1:1" x14ac:dyDescent="0.3">
      <c r="A166" s="20"/>
    </row>
    <row r="167" spans="1:1" x14ac:dyDescent="0.3">
      <c r="A167" s="20"/>
    </row>
    <row r="168" spans="1:1" x14ac:dyDescent="0.3">
      <c r="A168" s="20"/>
    </row>
    <row r="169" spans="1:1" x14ac:dyDescent="0.3">
      <c r="A169" s="20"/>
    </row>
    <row r="170" spans="1:1" x14ac:dyDescent="0.3">
      <c r="A170" s="20"/>
    </row>
    <row r="171" spans="1:1" x14ac:dyDescent="0.3">
      <c r="A171" s="20"/>
    </row>
    <row r="172" spans="1:1" x14ac:dyDescent="0.3">
      <c r="A172" s="20"/>
    </row>
    <row r="173" spans="1:1" x14ac:dyDescent="0.3">
      <c r="A173" s="20"/>
    </row>
    <row r="174" spans="1:1" x14ac:dyDescent="0.3">
      <c r="A174" s="20"/>
    </row>
    <row r="175" spans="1:1" x14ac:dyDescent="0.3">
      <c r="A175" s="20"/>
    </row>
    <row r="176" spans="1:1" x14ac:dyDescent="0.3">
      <c r="A176" s="20"/>
    </row>
    <row r="177" spans="1:1" x14ac:dyDescent="0.3">
      <c r="A177" s="20"/>
    </row>
    <row r="178" spans="1:1" x14ac:dyDescent="0.3">
      <c r="A178" s="20"/>
    </row>
    <row r="179" spans="1:1" x14ac:dyDescent="0.3">
      <c r="A179" s="20"/>
    </row>
    <row r="180" spans="1:1" x14ac:dyDescent="0.3">
      <c r="A180" s="20"/>
    </row>
    <row r="181" spans="1:1" x14ac:dyDescent="0.3">
      <c r="A181" s="20"/>
    </row>
    <row r="182" spans="1:1" x14ac:dyDescent="0.3">
      <c r="A182" s="20"/>
    </row>
    <row r="183" spans="1:1" x14ac:dyDescent="0.3">
      <c r="A183" s="20"/>
    </row>
    <row r="184" spans="1:1" x14ac:dyDescent="0.3">
      <c r="A184" s="20"/>
    </row>
    <row r="185" spans="1:1" x14ac:dyDescent="0.3">
      <c r="A185" s="20"/>
    </row>
    <row r="186" spans="1:1" ht="12.75" customHeight="1" x14ac:dyDescent="0.3">
      <c r="A186" s="20"/>
    </row>
    <row r="187" spans="1:1" x14ac:dyDescent="0.3">
      <c r="A187" s="20"/>
    </row>
    <row r="188" spans="1:1" x14ac:dyDescent="0.3">
      <c r="A188" s="20"/>
    </row>
    <row r="189" spans="1:1" x14ac:dyDescent="0.3">
      <c r="A189" s="20"/>
    </row>
    <row r="190" spans="1:1" x14ac:dyDescent="0.3">
      <c r="A190" s="20"/>
    </row>
    <row r="191" spans="1:1" x14ac:dyDescent="0.3">
      <c r="A191" s="21"/>
    </row>
    <row r="192" spans="1:1" x14ac:dyDescent="0.3">
      <c r="A192" s="20"/>
    </row>
    <row r="193" spans="1:1" x14ac:dyDescent="0.3">
      <c r="A193" s="20"/>
    </row>
  </sheetData>
  <mergeCells count="15">
    <mergeCell ref="A53:A54"/>
    <mergeCell ref="A69:A70"/>
    <mergeCell ref="V2:W2"/>
    <mergeCell ref="X2:Y2"/>
    <mergeCell ref="Z2:AA2"/>
    <mergeCell ref="A5:I13"/>
    <mergeCell ref="A16:I16"/>
    <mergeCell ref="A33:I40"/>
    <mergeCell ref="K2:K3"/>
    <mergeCell ref="L2:M2"/>
    <mergeCell ref="N2:O2"/>
    <mergeCell ref="P2:Q2"/>
    <mergeCell ref="R2:S2"/>
    <mergeCell ref="T2:U2"/>
    <mergeCell ref="A2:I3"/>
  </mergeCells>
  <pageMargins left="0.62" right="0.70866141732283472" top="0.47" bottom="0.38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Step 1</vt:lpstr>
      <vt:lpstr>Step 2</vt:lpstr>
      <vt:lpstr>Step 3</vt:lpstr>
      <vt:lpstr>Step 4</vt:lpstr>
      <vt:lpstr>Step 5</vt:lpstr>
      <vt:lpstr>Summary</vt:lpstr>
      <vt:lpstr>Graphs</vt:lpstr>
    </vt:vector>
  </TitlesOfParts>
  <Company>University for the Creative Arts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Lewis</dc:creator>
  <cp:lastModifiedBy>k1467813</cp:lastModifiedBy>
  <cp:lastPrinted>2014-02-04T18:37:48Z</cp:lastPrinted>
  <dcterms:created xsi:type="dcterms:W3CDTF">2014-02-04T12:47:04Z</dcterms:created>
  <dcterms:modified xsi:type="dcterms:W3CDTF">2015-01-28T15:25:17Z</dcterms:modified>
</cp:coreProperties>
</file>